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676" firstSheet="6" activeTab="9"/>
  </bookViews>
  <sheets>
    <sheet name="CADETTI" sheetId="1" r:id="rId1"/>
    <sheet name="CADETTE" sheetId="2" r:id="rId2"/>
    <sheet name="RAGAZZI" sheetId="3" r:id="rId3"/>
    <sheet name="RAGAZZE" sheetId="4" r:id="rId4"/>
    <sheet name="ESORDIENTI M A" sheetId="5" r:id="rId5"/>
    <sheet name="ESORDIENTI F A" sheetId="6" r:id="rId6"/>
    <sheet name="ESORDIENTI M B" sheetId="7" r:id="rId7"/>
    <sheet name="ESORDIENTI F B" sheetId="8" r:id="rId8"/>
    <sheet name="ESORDIENTI M C" sheetId="9" r:id="rId9"/>
    <sheet name="ESORDIENTI F C" sheetId="10" r:id="rId10"/>
  </sheets>
  <definedNames>
    <definedName name="Excel_BuiltIn__FilterDatabase">#REF!</definedName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<sst xmlns="http://schemas.openxmlformats.org/spreadsheetml/2006/main" count="644" uniqueCount="259">
  <si>
    <t>Evidenziati in Viola i 10 atleti premiati</t>
  </si>
  <si>
    <t>POS.</t>
  </si>
  <si>
    <t>COGNOME</t>
  </si>
  <si>
    <t>NOME</t>
  </si>
  <si>
    <t>CAT. CADETTI 1999-2000</t>
  </si>
  <si>
    <t>NOME TEAM</t>
  </si>
  <si>
    <t>Policoro 09/02/2014</t>
  </si>
  <si>
    <t>Palazzo San Gervasio 16/02/2014</t>
  </si>
  <si>
    <t>Policoro 23/02/2014</t>
  </si>
  <si>
    <t>Nova Siri 04/05/2014</t>
  </si>
  <si>
    <t>Chiaromonte 02/06/2014</t>
  </si>
  <si>
    <t>Lauria 17/08/2014</t>
  </si>
  <si>
    <t>Matera 26/10/2014</t>
  </si>
  <si>
    <t>La Martella 08/12/2014</t>
  </si>
  <si>
    <t>Totale</t>
  </si>
  <si>
    <t>D'ITALIA</t>
  </si>
  <si>
    <t>MICHELE</t>
  </si>
  <si>
    <t>SPORT TEAM VENOSA</t>
  </si>
  <si>
    <t>FONTE: FIDAL</t>
  </si>
  <si>
    <t>PERRONE</t>
  </si>
  <si>
    <t>ALESSANDRO</t>
  </si>
  <si>
    <t>POL. SCOTELLARO MATERA</t>
  </si>
  <si>
    <t>ELABORAZIONE CLASSIFICA: STEFANO SARUBBI</t>
  </si>
  <si>
    <t>VIGNOLA</t>
  </si>
  <si>
    <t>IGNAZIO S.</t>
  </si>
  <si>
    <t>ATLETICA CORREREPOLLINO</t>
  </si>
  <si>
    <t>DI CUGNO</t>
  </si>
  <si>
    <t>LEGENDA:</t>
  </si>
  <si>
    <t>SISTO</t>
  </si>
  <si>
    <t>FRANCESCO</t>
  </si>
  <si>
    <t>Corsa campestre</t>
  </si>
  <si>
    <t>MUSCO</t>
  </si>
  <si>
    <t>ALESSIO</t>
  </si>
  <si>
    <t>TEAM SPORT VENOSA</t>
  </si>
  <si>
    <t>Corsa su strada</t>
  </si>
  <si>
    <t>PICECE</t>
  </si>
  <si>
    <t>MATTIA</t>
  </si>
  <si>
    <t>Corsa su pista</t>
  </si>
  <si>
    <t>LANCELOTTI</t>
  </si>
  <si>
    <t>ROCCO</t>
  </si>
  <si>
    <t>ECOSPORT SB 2000 MONTE</t>
  </si>
  <si>
    <t>Marcia</t>
  </si>
  <si>
    <t>LIBERATORE</t>
  </si>
  <si>
    <t>GIUSEPPE</t>
  </si>
  <si>
    <t>MOLLICA</t>
  </si>
  <si>
    <t>DAVIDE</t>
  </si>
  <si>
    <t>DIDIO</t>
  </si>
  <si>
    <t>GJEPALI</t>
  </si>
  <si>
    <t>KLAIDI</t>
  </si>
  <si>
    <t>MANCUSO</t>
  </si>
  <si>
    <t>ATLETICA PALAZZO</t>
  </si>
  <si>
    <t>UNGURASI</t>
  </si>
  <si>
    <t>ANDREI</t>
  </si>
  <si>
    <t>DE CESARE</t>
  </si>
  <si>
    <t>VITO GABRIELE</t>
  </si>
  <si>
    <t>LUCANI FREE RUNNERS</t>
  </si>
  <si>
    <t>RIZZI</t>
  </si>
  <si>
    <t>AMICI DEL BORGO</t>
  </si>
  <si>
    <t>PANICO</t>
  </si>
  <si>
    <t>LUIGI</t>
  </si>
  <si>
    <t>FERRAIUOLO</t>
  </si>
  <si>
    <t>ANDREA</t>
  </si>
  <si>
    <t>GAGLIARDI</t>
  </si>
  <si>
    <t>MARCO</t>
  </si>
  <si>
    <t>MONTEVERDE</t>
  </si>
  <si>
    <t>MATTEO</t>
  </si>
  <si>
    <t>Ogni atleta potrà sommare un massimo di migliori 7 punteggi, conseguiti in altrettante prove. Per cui, alla fine del Gran Prix (se l'atleta ha portato a termine più di 7 gare) verranno scartati i punteggi peggiori e conteggiati i migliori 7.</t>
  </si>
  <si>
    <t>CAT. CADETTE 1999-2000</t>
  </si>
  <si>
    <t>Matera 26/102014</t>
  </si>
  <si>
    <t>MAZZARELLI</t>
  </si>
  <si>
    <t>COSTANZA</t>
  </si>
  <si>
    <t>MARINIELLO</t>
  </si>
  <si>
    <t>GAIA</t>
  </si>
  <si>
    <t>SARCUNI</t>
  </si>
  <si>
    <t>ANTONELLA</t>
  </si>
  <si>
    <t>G.S. DUE SASSI MATERA</t>
  </si>
  <si>
    <t>FUSCALDO</t>
  </si>
  <si>
    <t>IOLE</t>
  </si>
  <si>
    <t>ATLETICA FEMMINILE SEDAS LAURIA</t>
  </si>
  <si>
    <t>CONFORTI</t>
  </si>
  <si>
    <t>MARTINA</t>
  </si>
  <si>
    <t>CARLOMAGNO</t>
  </si>
  <si>
    <t>FABIANA</t>
  </si>
  <si>
    <t>GIANNIZZARI</t>
  </si>
  <si>
    <t>FRANCESCA</t>
  </si>
  <si>
    <t>ANTENORI</t>
  </si>
  <si>
    <t>BANDAOGO</t>
  </si>
  <si>
    <t>AIDA</t>
  </si>
  <si>
    <t>GRIESI</t>
  </si>
  <si>
    <t>ALESSIA</t>
  </si>
  <si>
    <t>FUGGETTA</t>
  </si>
  <si>
    <t>SIHAM</t>
  </si>
  <si>
    <t>ANZELMO</t>
  </si>
  <si>
    <t>LUNA</t>
  </si>
  <si>
    <t>G.S. MATERA</t>
  </si>
  <si>
    <t>MARTINELLI</t>
  </si>
  <si>
    <t>MARIAROSARIA</t>
  </si>
  <si>
    <t>EUROATLETICA 96 BASILICATA</t>
  </si>
  <si>
    <t>D'OPPIDO</t>
  </si>
  <si>
    <t>DITARANTO</t>
  </si>
  <si>
    <t>CARMEN</t>
  </si>
  <si>
    <t>QUERO</t>
  </si>
  <si>
    <t>DEBORAH</t>
  </si>
  <si>
    <t>CALABRESE</t>
  </si>
  <si>
    <t>LUCIANA</t>
  </si>
  <si>
    <t>CARLA</t>
  </si>
  <si>
    <t>CAT. RAGAZZI 2001-2002</t>
  </si>
  <si>
    <t>FRANCULLI</t>
  </si>
  <si>
    <t>MICHAEL</t>
  </si>
  <si>
    <t>COSENTINO</t>
  </si>
  <si>
    <t>ANTONIO</t>
  </si>
  <si>
    <t>LISTA</t>
  </si>
  <si>
    <t>VINCENZO M.</t>
  </si>
  <si>
    <t>ATIF</t>
  </si>
  <si>
    <t>IMAD</t>
  </si>
  <si>
    <t>BRISCESE</t>
  </si>
  <si>
    <t>ANGELO</t>
  </si>
  <si>
    <t>SANTORO</t>
  </si>
  <si>
    <t>DEPUTATO</t>
  </si>
  <si>
    <t>MARCELLO</t>
  </si>
  <si>
    <t>COZZI</t>
  </si>
  <si>
    <t>LORIS</t>
  </si>
  <si>
    <t>CLUB ATLETICO LAURIA</t>
  </si>
  <si>
    <t>LOPOMO</t>
  </si>
  <si>
    <t>PIETRO</t>
  </si>
  <si>
    <t>OLIVIERI</t>
  </si>
  <si>
    <t>CAPUANO</t>
  </si>
  <si>
    <t>SILVIO</t>
  </si>
  <si>
    <t>AMENDOLARA</t>
  </si>
  <si>
    <t>FERRO</t>
  </si>
  <si>
    <t>BIAGIO</t>
  </si>
  <si>
    <t>COSTANTINO</t>
  </si>
  <si>
    <t>PO</t>
  </si>
  <si>
    <t>PARADISO</t>
  </si>
  <si>
    <t>MININNO</t>
  </si>
  <si>
    <t>SAVINO</t>
  </si>
  <si>
    <t>SAMUEL</t>
  </si>
  <si>
    <t>INTROCASO</t>
  </si>
  <si>
    <t>JONATAN</t>
  </si>
  <si>
    <t>CURRU'</t>
  </si>
  <si>
    <t>NOZZA</t>
  </si>
  <si>
    <t>RICCARDO</t>
  </si>
  <si>
    <t>SACCO</t>
  </si>
  <si>
    <t>GIORGIO</t>
  </si>
  <si>
    <t>DI SILVIO</t>
  </si>
  <si>
    <t>IVAN</t>
  </si>
  <si>
    <t>BUONSANTI</t>
  </si>
  <si>
    <t>GUARINI</t>
  </si>
  <si>
    <t>CAT. RAGAZZE 2001-2002</t>
  </si>
  <si>
    <t>SANTINA</t>
  </si>
  <si>
    <t>AMINA</t>
  </si>
  <si>
    <t>SABINA</t>
  </si>
  <si>
    <t>ZAID</t>
  </si>
  <si>
    <t>SABRINA</t>
  </si>
  <si>
    <t>POD. AMATORI POLICORO</t>
  </si>
  <si>
    <t>SOFIA</t>
  </si>
  <si>
    <t>MARINO</t>
  </si>
  <si>
    <t>POD. FERRANDINA</t>
  </si>
  <si>
    <t>CAMPALELLI</t>
  </si>
  <si>
    <t>ILENIA</t>
  </si>
  <si>
    <t>CASSINI</t>
  </si>
  <si>
    <t>MADDALENA</t>
  </si>
  <si>
    <t>D'IMPERIO</t>
  </si>
  <si>
    <t>MUCIACCIA</t>
  </si>
  <si>
    <t>ROSSI</t>
  </si>
  <si>
    <t>CHIARELLI</t>
  </si>
  <si>
    <t>SARA</t>
  </si>
  <si>
    <t>ABBRUZZESE</t>
  </si>
  <si>
    <t>ADRIANA</t>
  </si>
  <si>
    <t>VACCARO</t>
  </si>
  <si>
    <t>MARIA TERESA</t>
  </si>
  <si>
    <t>NICODEMO</t>
  </si>
  <si>
    <t>INES</t>
  </si>
  <si>
    <t>SAPONARA</t>
  </si>
  <si>
    <t>GIULIANA</t>
  </si>
  <si>
    <t>ESTER</t>
  </si>
  <si>
    <t>SOLDO</t>
  </si>
  <si>
    <t>DI BARI</t>
  </si>
  <si>
    <t>EMANUELA</t>
  </si>
  <si>
    <t>SILENO</t>
  </si>
  <si>
    <t>MARIANNA</t>
  </si>
  <si>
    <t>FIORENTINO</t>
  </si>
  <si>
    <t>MARIKA</t>
  </si>
  <si>
    <t>CAT. ESORDIENTI M A 2003-2004</t>
  </si>
  <si>
    <t>LATEGANA</t>
  </si>
  <si>
    <t>ABDELIAH</t>
  </si>
  <si>
    <t>LUCA</t>
  </si>
  <si>
    <t>VENEZIA</t>
  </si>
  <si>
    <t>DIASILLA</t>
  </si>
  <si>
    <t>COLONNA</t>
  </si>
  <si>
    <t>GIACOMO</t>
  </si>
  <si>
    <t>LORENZO S.</t>
  </si>
  <si>
    <t>DIEGO</t>
  </si>
  <si>
    <t>PALERMO</t>
  </si>
  <si>
    <t>PIERLUIGI</t>
  </si>
  <si>
    <t>PIUGLIESE</t>
  </si>
  <si>
    <t>VINCENZO</t>
  </si>
  <si>
    <t>ABBATANTUONO</t>
  </si>
  <si>
    <t>ELIO</t>
  </si>
  <si>
    <t>DI MURO</t>
  </si>
  <si>
    <t>KRISTIAN</t>
  </si>
  <si>
    <t>PERILLO</t>
  </si>
  <si>
    <t>MIRKO</t>
  </si>
  <si>
    <t>LIUZZI</t>
  </si>
  <si>
    <t>GAUDIANO</t>
  </si>
  <si>
    <t>COSIMO</t>
  </si>
  <si>
    <t>RUGGIERI</t>
  </si>
  <si>
    <t>ZULLINO</t>
  </si>
  <si>
    <t>GIURA</t>
  </si>
  <si>
    <t>CONTE</t>
  </si>
  <si>
    <t>LOMONACO</t>
  </si>
  <si>
    <t>DI MARTINO</t>
  </si>
  <si>
    <t>ENRICO</t>
  </si>
  <si>
    <t>VITO</t>
  </si>
  <si>
    <t>SOLLAZZO</t>
  </si>
  <si>
    <t>Evidenziati in Viola i 12 atleti premiati</t>
  </si>
  <si>
    <t>CAT. ESORDIENTI F A 2003-2004</t>
  </si>
  <si>
    <t>FEDERICA</t>
  </si>
  <si>
    <t>DIONISIO</t>
  </si>
  <si>
    <t>GEMMA</t>
  </si>
  <si>
    <t>GIULIA</t>
  </si>
  <si>
    <t>MANIERI</t>
  </si>
  <si>
    <t>VALERIA</t>
  </si>
  <si>
    <t>PAOLA</t>
  </si>
  <si>
    <t>MARIA</t>
  </si>
  <si>
    <t>FERRENTI</t>
  </si>
  <si>
    <t>MUSIO</t>
  </si>
  <si>
    <t>MIRIAM</t>
  </si>
  <si>
    <t>BUONGIORNO</t>
  </si>
  <si>
    <t>GANCEF</t>
  </si>
  <si>
    <t>ALEXANDRA</t>
  </si>
  <si>
    <t>FESTA</t>
  </si>
  <si>
    <t>AVENA</t>
  </si>
  <si>
    <t>AURORA</t>
  </si>
  <si>
    <t>Evidenziati in Viola i 3 atleti premiati</t>
  </si>
  <si>
    <t>CAT. ESORDIENTI M B 2005-2006</t>
  </si>
  <si>
    <t>TRITTO</t>
  </si>
  <si>
    <t>IMPERATORE</t>
  </si>
  <si>
    <t>MARIO</t>
  </si>
  <si>
    <t>COPPOLA</t>
  </si>
  <si>
    <t>SAVERIO</t>
  </si>
  <si>
    <t>Evidenziati in Viola i 7 atleti premiati</t>
  </si>
  <si>
    <t>CAT. ESORDIENTI F B 2005-2006</t>
  </si>
  <si>
    <t>AMBRUSO</t>
  </si>
  <si>
    <t>ALESSIA GIULIA</t>
  </si>
  <si>
    <t>NIVES</t>
  </si>
  <si>
    <t>LOVAGLIO</t>
  </si>
  <si>
    <t>VANESSA</t>
  </si>
  <si>
    <t>VIOLA</t>
  </si>
  <si>
    <t>REBECCA</t>
  </si>
  <si>
    <t>HAMMOUTI</t>
  </si>
  <si>
    <t>HANAE</t>
  </si>
  <si>
    <t>LATRONICO</t>
  </si>
  <si>
    <t>GIADA</t>
  </si>
  <si>
    <t>CAT. ESORDIENTI M C 2007-2008</t>
  </si>
  <si>
    <t>SALVATORE</t>
  </si>
  <si>
    <t>STIGLIANO</t>
  </si>
  <si>
    <t>Nessun Atleta Premiato</t>
  </si>
  <si>
    <t>CAT. ESORDIENTI F C 2007-2008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</si>
</sst>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15">
    <font>
      <sz val="10"/>
      <name val="Arial"/>
      <family val="2"/>
    </font>
    <font>
      <b/>
      <sz val="10"/>
      <name val="Arial"/>
      <family val="2"/>
    </font>
    <font>
      <b/>
      <sz val="6.5"/>
      <name val="Tahoma"/>
      <family val="2"/>
    </font>
    <font>
      <b/>
      <sz val="7"/>
      <color indexed="10"/>
      <name val="Arial"/>
      <family val="2"/>
    </font>
    <font>
      <b/>
      <sz val="7"/>
      <name val="Tahoma"/>
      <family val="2"/>
    </font>
    <font>
      <b/>
      <sz val="7"/>
      <color indexed="10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9"/>
      <name val="Tahoma"/>
      <family val="2"/>
    </font>
    <font>
      <b/>
      <i/>
      <sz val="9"/>
      <color indexed="10"/>
      <name val="Tahoma"/>
      <family val="2"/>
    </font>
    <font>
      <b/>
      <sz val="12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/>
    </xf>
    <xf numFmtId="0" fontId="6" fillId="5" borderId="1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6" fillId="5" borderId="1" xfId="17" applyFont="1" applyFill="1" applyBorder="1">
      <alignment/>
      <protection/>
    </xf>
    <xf numFmtId="0" fontId="6" fillId="5" borderId="1" xfId="17" applyFont="1" applyFill="1" applyBorder="1" applyAlignment="1">
      <alignment horizontal="center"/>
      <protection/>
    </xf>
    <xf numFmtId="0" fontId="6" fillId="5" borderId="1" xfId="17" applyFont="1" applyFill="1" applyBorder="1" applyAlignment="1">
      <alignment horizontal="left"/>
      <protection/>
    </xf>
    <xf numFmtId="0" fontId="6" fillId="5" borderId="1" xfId="17" applyFont="1" applyFill="1" applyBorder="1" applyAlignment="1">
      <alignment horizontal="center" vertical="center"/>
      <protection/>
    </xf>
    <xf numFmtId="0" fontId="6" fillId="5" borderId="1" xfId="0" applyFont="1" applyFill="1" applyBorder="1" applyAlignment="1">
      <alignment horizontal="left"/>
    </xf>
    <xf numFmtId="0" fontId="8" fillId="0" borderId="0" xfId="18" applyFont="1">
      <alignment/>
      <protection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0" fontId="6" fillId="8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7" fillId="8" borderId="1" xfId="0" applyFont="1" applyFill="1" applyBorder="1" applyAlignment="1">
      <alignment horizontal="center"/>
    </xf>
    <xf numFmtId="0" fontId="6" fillId="0" borderId="1" xfId="17" applyFont="1" applyFill="1" applyBorder="1">
      <alignment/>
      <protection/>
    </xf>
    <xf numFmtId="0" fontId="6" fillId="0" borderId="1" xfId="17" applyFont="1" applyFill="1" applyBorder="1" applyAlignment="1">
      <alignment horizontal="center"/>
      <protection/>
    </xf>
    <xf numFmtId="0" fontId="6" fillId="0" borderId="1" xfId="17" applyFont="1" applyFill="1" applyBorder="1" applyAlignment="1">
      <alignment horizontal="left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1" xfId="17" applyFont="1" applyFill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9" fillId="0" borderId="0" xfId="18" applyFont="1">
      <alignment/>
      <protection/>
    </xf>
    <xf numFmtId="0" fontId="9" fillId="0" borderId="0" xfId="18" applyFont="1" applyAlignment="1">
      <alignment horizont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17" applyFont="1" applyFill="1" applyBorder="1" applyAlignment="1">
      <alignment horizontal="left"/>
      <protection/>
    </xf>
    <xf numFmtId="0" fontId="6" fillId="0" borderId="0" xfId="0" applyFont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9" fillId="0" borderId="0" xfId="18" applyFont="1" applyBorder="1">
      <alignment/>
      <protection/>
    </xf>
    <xf numFmtId="0" fontId="10" fillId="0" borderId="0" xfId="0" applyFont="1" applyAlignment="1">
      <alignment/>
    </xf>
    <xf numFmtId="0" fontId="7" fillId="0" borderId="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5" borderId="3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4" fillId="0" borderId="0" xfId="0" applyFont="1" applyAlignment="1">
      <alignment/>
    </xf>
    <xf numFmtId="0" fontId="12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0" fontId="6" fillId="5" borderId="1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1" fillId="9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Normale 2" xfId="17"/>
    <cellStyle name="Normale 3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zoomScale="95" zoomScaleNormal="95" workbookViewId="0" topLeftCell="K1">
      <selection activeCell="G1" sqref="G1"/>
    </sheetView>
  </sheetViews>
  <sheetFormatPr defaultColWidth="9.140625" defaultRowHeight="12.75"/>
  <cols>
    <col min="1" max="1" width="5.7109375" style="0" customWidth="1"/>
    <col min="2" max="2" width="11.57421875" style="0" customWidth="1"/>
    <col min="3" max="3" width="13.57421875" style="0" customWidth="1"/>
    <col min="4" max="4" width="11.57421875" style="0" customWidth="1"/>
    <col min="5" max="5" width="25.57421875" style="0" customWidth="1"/>
    <col min="6" max="13" width="11.57421875" style="0" customWidth="1"/>
    <col min="14" max="15" width="0" style="0" hidden="1" customWidth="1"/>
    <col min="16" max="17" width="11.57421875" style="0" customWidth="1"/>
    <col min="18" max="18" width="47.8515625" style="0" customWidth="1"/>
    <col min="19" max="16384" width="11.57421875" style="0" customWidth="1"/>
  </cols>
  <sheetData>
    <row r="1" spans="1:17" ht="12.75">
      <c r="A1" s="73" t="s">
        <v>0</v>
      </c>
      <c r="B1" s="73"/>
      <c r="C1" s="73"/>
      <c r="D1" s="73"/>
      <c r="E1" s="73"/>
      <c r="F1" s="1"/>
      <c r="G1" s="1"/>
      <c r="H1" s="1"/>
      <c r="I1" s="1"/>
      <c r="J1" s="1"/>
      <c r="K1" s="1"/>
      <c r="L1" s="1"/>
      <c r="M1" s="1"/>
      <c r="N1" s="2"/>
      <c r="O1" s="1"/>
      <c r="P1" s="3"/>
      <c r="Q1" s="4"/>
    </row>
    <row r="2" spans="1:17" ht="12.75">
      <c r="A2" s="5"/>
      <c r="B2" s="6"/>
      <c r="C2" s="6"/>
      <c r="D2" s="7"/>
      <c r="E2" s="6"/>
      <c r="F2" s="1"/>
      <c r="G2" s="1"/>
      <c r="H2" s="1"/>
      <c r="I2" s="1"/>
      <c r="J2" s="1"/>
      <c r="K2" s="1"/>
      <c r="L2" s="1"/>
      <c r="M2" s="1"/>
      <c r="N2" s="2"/>
      <c r="O2" s="1"/>
      <c r="P2" s="3"/>
      <c r="Q2" s="4"/>
    </row>
    <row r="3" spans="1:17" ht="12.75">
      <c r="A3" s="5"/>
      <c r="B3" s="6"/>
      <c r="C3" s="6"/>
      <c r="D3" s="7"/>
      <c r="E3" s="6"/>
      <c r="F3" s="1"/>
      <c r="G3" s="1"/>
      <c r="H3" s="1"/>
      <c r="I3" s="1"/>
      <c r="J3" s="1"/>
      <c r="K3" s="1"/>
      <c r="L3" s="1"/>
      <c r="M3" s="1"/>
      <c r="N3" s="2"/>
      <c r="O3" s="1"/>
      <c r="P3" s="3"/>
      <c r="Q3" s="4"/>
    </row>
    <row r="4" spans="1:17" ht="27">
      <c r="A4" s="8" t="s">
        <v>1</v>
      </c>
      <c r="B4" s="9" t="s">
        <v>2</v>
      </c>
      <c r="C4" s="9" t="s">
        <v>3</v>
      </c>
      <c r="D4" s="10" t="s">
        <v>4</v>
      </c>
      <c r="E4" s="9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O4" s="13"/>
      <c r="P4" s="14" t="s">
        <v>14</v>
      </c>
      <c r="Q4" s="4"/>
    </row>
    <row r="5" spans="1:18" ht="12.75">
      <c r="A5" s="15">
        <v>1</v>
      </c>
      <c r="B5" s="16" t="s">
        <v>15</v>
      </c>
      <c r="C5" s="16" t="s">
        <v>16</v>
      </c>
      <c r="D5" s="17">
        <v>1999</v>
      </c>
      <c r="E5" s="18" t="s">
        <v>17</v>
      </c>
      <c r="F5" s="19">
        <v>35</v>
      </c>
      <c r="G5" s="19">
        <v>35</v>
      </c>
      <c r="H5" s="19">
        <v>35</v>
      </c>
      <c r="I5" s="19"/>
      <c r="J5" s="19"/>
      <c r="K5" s="19"/>
      <c r="L5" s="19">
        <v>35</v>
      </c>
      <c r="M5" s="19">
        <v>35</v>
      </c>
      <c r="N5" s="19"/>
      <c r="O5" s="19"/>
      <c r="P5" s="20">
        <f aca="true" t="shared" si="0" ref="P5:P25">SUM(F5:O5)</f>
        <v>175</v>
      </c>
      <c r="Q5" s="4"/>
      <c r="R5" s="21" t="s">
        <v>18</v>
      </c>
    </row>
    <row r="6" spans="1:18" ht="12.75">
      <c r="A6" s="15">
        <v>2</v>
      </c>
      <c r="B6" s="16" t="s">
        <v>19</v>
      </c>
      <c r="C6" s="16" t="s">
        <v>20</v>
      </c>
      <c r="D6" s="17">
        <v>2000</v>
      </c>
      <c r="E6" s="16" t="s">
        <v>21</v>
      </c>
      <c r="F6" s="19">
        <v>26</v>
      </c>
      <c r="G6" s="19">
        <v>25</v>
      </c>
      <c r="H6" s="19">
        <v>24</v>
      </c>
      <c r="I6" s="19"/>
      <c r="J6" s="19"/>
      <c r="K6" s="19"/>
      <c r="L6" s="19">
        <v>32</v>
      </c>
      <c r="M6" s="19">
        <v>32</v>
      </c>
      <c r="N6" s="19"/>
      <c r="O6" s="19"/>
      <c r="P6" s="20">
        <f t="shared" si="0"/>
        <v>139</v>
      </c>
      <c r="Q6" s="4"/>
      <c r="R6" s="21" t="s">
        <v>22</v>
      </c>
    </row>
    <row r="7" spans="1:18" ht="12.75">
      <c r="A7" s="15">
        <v>3</v>
      </c>
      <c r="B7" s="22" t="s">
        <v>23</v>
      </c>
      <c r="C7" s="22" t="s">
        <v>24</v>
      </c>
      <c r="D7" s="23">
        <v>1999</v>
      </c>
      <c r="E7" s="24" t="s">
        <v>25</v>
      </c>
      <c r="F7" s="19">
        <v>24</v>
      </c>
      <c r="G7" s="25"/>
      <c r="H7" s="19"/>
      <c r="I7" s="19">
        <v>35</v>
      </c>
      <c r="J7" s="19">
        <v>35</v>
      </c>
      <c r="K7" s="19">
        <v>35</v>
      </c>
      <c r="L7" s="19"/>
      <c r="M7" s="19"/>
      <c r="N7" s="19"/>
      <c r="O7" s="19"/>
      <c r="P7" s="20">
        <f t="shared" si="0"/>
        <v>129</v>
      </c>
      <c r="Q7" s="4"/>
      <c r="R7" s="21"/>
    </row>
    <row r="8" spans="1:18" ht="12.75">
      <c r="A8" s="15">
        <v>4</v>
      </c>
      <c r="B8" s="22" t="s">
        <v>26</v>
      </c>
      <c r="C8" s="22" t="s">
        <v>16</v>
      </c>
      <c r="D8" s="23">
        <v>2000</v>
      </c>
      <c r="E8" s="24" t="s">
        <v>17</v>
      </c>
      <c r="F8" s="19">
        <v>32</v>
      </c>
      <c r="G8" s="25">
        <v>32</v>
      </c>
      <c r="H8" s="19">
        <v>32</v>
      </c>
      <c r="I8" s="19"/>
      <c r="J8" s="19"/>
      <c r="K8" s="19"/>
      <c r="L8" s="19"/>
      <c r="M8" s="19">
        <v>29</v>
      </c>
      <c r="N8" s="19"/>
      <c r="O8" s="19"/>
      <c r="P8" s="20">
        <f t="shared" si="0"/>
        <v>125</v>
      </c>
      <c r="Q8" s="4"/>
      <c r="R8" s="21" t="s">
        <v>27</v>
      </c>
    </row>
    <row r="9" spans="1:18" ht="12.75">
      <c r="A9" s="15">
        <v>5</v>
      </c>
      <c r="B9" s="16" t="s">
        <v>28</v>
      </c>
      <c r="C9" s="16" t="s">
        <v>29</v>
      </c>
      <c r="D9" s="17">
        <v>1999</v>
      </c>
      <c r="E9" s="26" t="s">
        <v>17</v>
      </c>
      <c r="F9" s="19">
        <v>21</v>
      </c>
      <c r="G9" s="19">
        <v>22</v>
      </c>
      <c r="H9" s="19">
        <v>20</v>
      </c>
      <c r="I9" s="19"/>
      <c r="J9" s="19"/>
      <c r="K9" s="19"/>
      <c r="L9" s="19">
        <v>26</v>
      </c>
      <c r="M9" s="19">
        <v>26</v>
      </c>
      <c r="N9" s="19"/>
      <c r="O9" s="19"/>
      <c r="P9" s="20">
        <f t="shared" si="0"/>
        <v>115</v>
      </c>
      <c r="Q9" s="27"/>
      <c r="R9" s="28" t="s">
        <v>30</v>
      </c>
    </row>
    <row r="10" spans="1:18" ht="12.75">
      <c r="A10" s="15">
        <v>6</v>
      </c>
      <c r="B10" s="16" t="s">
        <v>31</v>
      </c>
      <c r="C10" s="16" t="s">
        <v>32</v>
      </c>
      <c r="D10" s="17">
        <v>1999</v>
      </c>
      <c r="E10" s="26" t="s">
        <v>33</v>
      </c>
      <c r="F10" s="19">
        <v>23</v>
      </c>
      <c r="G10" s="19">
        <v>24</v>
      </c>
      <c r="H10" s="19">
        <v>26</v>
      </c>
      <c r="I10" s="19"/>
      <c r="J10" s="19"/>
      <c r="K10" s="19"/>
      <c r="L10" s="19">
        <v>25</v>
      </c>
      <c r="M10" s="19"/>
      <c r="N10" s="19"/>
      <c r="O10" s="19"/>
      <c r="P10" s="20">
        <f t="shared" si="0"/>
        <v>98</v>
      </c>
      <c r="Q10" s="27"/>
      <c r="R10" s="29" t="s">
        <v>34</v>
      </c>
    </row>
    <row r="11" spans="1:18" ht="12.75">
      <c r="A11" s="15">
        <v>7</v>
      </c>
      <c r="B11" s="16" t="s">
        <v>35</v>
      </c>
      <c r="C11" s="16" t="s">
        <v>36</v>
      </c>
      <c r="D11" s="17">
        <v>1999</v>
      </c>
      <c r="E11" s="26" t="s">
        <v>17</v>
      </c>
      <c r="F11" s="19">
        <v>25</v>
      </c>
      <c r="G11" s="19">
        <v>29</v>
      </c>
      <c r="H11" s="19">
        <v>29</v>
      </c>
      <c r="I11" s="19"/>
      <c r="J11" s="19"/>
      <c r="K11" s="19"/>
      <c r="L11" s="19"/>
      <c r="M11" s="19"/>
      <c r="N11" s="19"/>
      <c r="O11" s="19"/>
      <c r="P11" s="20">
        <f t="shared" si="0"/>
        <v>83</v>
      </c>
      <c r="Q11" s="27"/>
      <c r="R11" s="30" t="s">
        <v>37</v>
      </c>
    </row>
    <row r="12" spans="1:18" ht="12.75">
      <c r="A12" s="15">
        <v>8</v>
      </c>
      <c r="B12" s="16" t="s">
        <v>38</v>
      </c>
      <c r="C12" s="16" t="s">
        <v>39</v>
      </c>
      <c r="D12" s="17">
        <v>2000</v>
      </c>
      <c r="E12" s="16" t="s">
        <v>40</v>
      </c>
      <c r="F12" s="19">
        <v>29</v>
      </c>
      <c r="G12" s="19">
        <v>26</v>
      </c>
      <c r="H12" s="19">
        <v>25</v>
      </c>
      <c r="I12" s="19"/>
      <c r="J12" s="19"/>
      <c r="K12" s="19"/>
      <c r="L12" s="19"/>
      <c r="M12" s="19"/>
      <c r="N12" s="19"/>
      <c r="O12" s="19"/>
      <c r="P12" s="20">
        <f t="shared" si="0"/>
        <v>80</v>
      </c>
      <c r="Q12" s="27"/>
      <c r="R12" s="31" t="s">
        <v>41</v>
      </c>
    </row>
    <row r="13" spans="1:17" ht="12.75">
      <c r="A13" s="15">
        <v>9</v>
      </c>
      <c r="B13" s="16" t="s">
        <v>42</v>
      </c>
      <c r="C13" s="16" t="s">
        <v>43</v>
      </c>
      <c r="D13" s="17">
        <v>1999</v>
      </c>
      <c r="E13" s="26" t="s">
        <v>17</v>
      </c>
      <c r="F13" s="19">
        <v>22</v>
      </c>
      <c r="G13" s="19">
        <v>23</v>
      </c>
      <c r="H13" s="19">
        <v>23</v>
      </c>
      <c r="I13" s="19"/>
      <c r="J13" s="19"/>
      <c r="K13" s="19"/>
      <c r="L13" s="19"/>
      <c r="M13" s="19"/>
      <c r="N13" s="19"/>
      <c r="O13" s="19"/>
      <c r="P13" s="20">
        <f t="shared" si="0"/>
        <v>68</v>
      </c>
      <c r="Q13" s="27"/>
    </row>
    <row r="14" spans="1:17" ht="12.75">
      <c r="A14" s="15">
        <v>10</v>
      </c>
      <c r="B14" s="22" t="s">
        <v>44</v>
      </c>
      <c r="C14" s="22" t="s">
        <v>45</v>
      </c>
      <c r="D14" s="23">
        <v>1999</v>
      </c>
      <c r="E14" s="24" t="s">
        <v>17</v>
      </c>
      <c r="F14" s="19">
        <v>18</v>
      </c>
      <c r="G14" s="25">
        <v>21</v>
      </c>
      <c r="H14" s="19">
        <v>19</v>
      </c>
      <c r="I14" s="19"/>
      <c r="J14" s="19"/>
      <c r="K14" s="19"/>
      <c r="L14" s="19"/>
      <c r="M14" s="19"/>
      <c r="N14" s="19"/>
      <c r="O14" s="19"/>
      <c r="P14" s="20">
        <f t="shared" si="0"/>
        <v>58</v>
      </c>
      <c r="Q14" s="27"/>
    </row>
    <row r="15" spans="1:17" ht="12.75">
      <c r="A15" s="32">
        <v>11</v>
      </c>
      <c r="B15" s="33" t="s">
        <v>46</v>
      </c>
      <c r="C15" s="33" t="s">
        <v>39</v>
      </c>
      <c r="D15" s="34">
        <v>2000</v>
      </c>
      <c r="E15" s="35" t="s">
        <v>40</v>
      </c>
      <c r="F15" s="36">
        <v>23</v>
      </c>
      <c r="G15" s="36"/>
      <c r="H15" s="36">
        <v>22</v>
      </c>
      <c r="I15" s="36"/>
      <c r="J15" s="36"/>
      <c r="K15" s="36"/>
      <c r="L15" s="36"/>
      <c r="M15" s="36"/>
      <c r="N15" s="36"/>
      <c r="O15" s="36"/>
      <c r="P15" s="37">
        <f t="shared" si="0"/>
        <v>45</v>
      </c>
      <c r="Q15" s="27"/>
    </row>
    <row r="16" spans="1:17" ht="12.75">
      <c r="A16" s="32">
        <v>12</v>
      </c>
      <c r="B16" s="33" t="s">
        <v>47</v>
      </c>
      <c r="C16" s="33" t="s">
        <v>48</v>
      </c>
      <c r="D16" s="34">
        <v>2000</v>
      </c>
      <c r="E16" s="35" t="s">
        <v>40</v>
      </c>
      <c r="F16" s="36">
        <v>20</v>
      </c>
      <c r="G16" s="36"/>
      <c r="H16" s="36">
        <v>18</v>
      </c>
      <c r="I16" s="36"/>
      <c r="J16" s="36"/>
      <c r="K16" s="36"/>
      <c r="L16" s="36"/>
      <c r="M16" s="36"/>
      <c r="N16" s="36"/>
      <c r="O16" s="36"/>
      <c r="P16" s="37">
        <f t="shared" si="0"/>
        <v>38</v>
      </c>
      <c r="Q16" s="27"/>
    </row>
    <row r="17" spans="1:17" ht="12.75">
      <c r="A17" s="32">
        <v>13</v>
      </c>
      <c r="B17" s="38" t="s">
        <v>49</v>
      </c>
      <c r="C17" s="38" t="s">
        <v>43</v>
      </c>
      <c r="D17" s="39">
        <v>2000</v>
      </c>
      <c r="E17" s="40" t="s">
        <v>40</v>
      </c>
      <c r="F17" s="41">
        <v>17</v>
      </c>
      <c r="G17" s="42">
        <v>20</v>
      </c>
      <c r="H17" s="36"/>
      <c r="I17" s="36"/>
      <c r="J17" s="36"/>
      <c r="K17" s="36"/>
      <c r="L17" s="36"/>
      <c r="M17" s="36"/>
      <c r="N17" s="36"/>
      <c r="O17" s="36"/>
      <c r="P17" s="37">
        <f t="shared" si="0"/>
        <v>37</v>
      </c>
      <c r="Q17" s="27"/>
    </row>
    <row r="18" spans="1:17" ht="12.75">
      <c r="A18" s="32">
        <v>14</v>
      </c>
      <c r="B18" s="38" t="s">
        <v>42</v>
      </c>
      <c r="C18" s="38" t="s">
        <v>43</v>
      </c>
      <c r="D18" s="39">
        <v>2000</v>
      </c>
      <c r="E18" s="40" t="s">
        <v>50</v>
      </c>
      <c r="F18" s="41">
        <v>15</v>
      </c>
      <c r="G18" s="42">
        <v>19</v>
      </c>
      <c r="H18" s="36"/>
      <c r="I18" s="36"/>
      <c r="J18" s="36"/>
      <c r="K18" s="36"/>
      <c r="L18" s="36"/>
      <c r="M18" s="36"/>
      <c r="N18" s="36"/>
      <c r="O18" s="36"/>
      <c r="P18" s="37">
        <f t="shared" si="0"/>
        <v>34</v>
      </c>
      <c r="Q18" s="27"/>
    </row>
    <row r="19" spans="1:17" ht="12.75">
      <c r="A19" s="32">
        <v>15</v>
      </c>
      <c r="B19" s="33" t="s">
        <v>51</v>
      </c>
      <c r="C19" s="33" t="s">
        <v>52</v>
      </c>
      <c r="D19" s="34">
        <v>1999</v>
      </c>
      <c r="E19" s="35" t="s">
        <v>25</v>
      </c>
      <c r="F19" s="36">
        <v>16</v>
      </c>
      <c r="G19" s="36"/>
      <c r="H19" s="36">
        <v>16</v>
      </c>
      <c r="I19" s="36"/>
      <c r="J19" s="36"/>
      <c r="K19" s="36"/>
      <c r="L19" s="36"/>
      <c r="M19" s="36"/>
      <c r="N19" s="36"/>
      <c r="O19" s="36"/>
      <c r="P19" s="37">
        <f t="shared" si="0"/>
        <v>32</v>
      </c>
      <c r="Q19" s="27"/>
    </row>
    <row r="20" spans="1:17" ht="12.75">
      <c r="A20" s="43">
        <v>16</v>
      </c>
      <c r="B20" s="44" t="s">
        <v>53</v>
      </c>
      <c r="C20" s="44" t="s">
        <v>54</v>
      </c>
      <c r="D20" s="45">
        <v>1999</v>
      </c>
      <c r="E20" s="40" t="s">
        <v>55</v>
      </c>
      <c r="F20" s="36"/>
      <c r="G20" s="36"/>
      <c r="H20" s="36"/>
      <c r="I20" s="36"/>
      <c r="J20" s="36"/>
      <c r="K20" s="36"/>
      <c r="L20" s="36">
        <v>29</v>
      </c>
      <c r="M20" s="36"/>
      <c r="N20" s="36"/>
      <c r="O20" s="36"/>
      <c r="P20" s="37">
        <f t="shared" si="0"/>
        <v>29</v>
      </c>
      <c r="Q20" s="27"/>
    </row>
    <row r="21" spans="1:17" ht="12.75">
      <c r="A21" s="32">
        <v>17</v>
      </c>
      <c r="B21" s="33" t="s">
        <v>56</v>
      </c>
      <c r="C21" s="33" t="s">
        <v>43</v>
      </c>
      <c r="D21" s="34">
        <v>2000</v>
      </c>
      <c r="E21" s="35" t="s">
        <v>57</v>
      </c>
      <c r="F21" s="36"/>
      <c r="G21" s="36"/>
      <c r="H21" s="36"/>
      <c r="I21" s="36"/>
      <c r="J21" s="36"/>
      <c r="K21" s="36"/>
      <c r="L21" s="36"/>
      <c r="M21" s="36">
        <v>25</v>
      </c>
      <c r="N21" s="36"/>
      <c r="O21" s="36"/>
      <c r="P21" s="37">
        <f t="shared" si="0"/>
        <v>25</v>
      </c>
      <c r="Q21" s="27"/>
    </row>
    <row r="22" spans="1:17" ht="12.75">
      <c r="A22" s="32">
        <v>18</v>
      </c>
      <c r="B22" s="33" t="s">
        <v>58</v>
      </c>
      <c r="C22" s="33" t="s">
        <v>59</v>
      </c>
      <c r="D22" s="34">
        <v>2000</v>
      </c>
      <c r="E22" s="35" t="s">
        <v>40</v>
      </c>
      <c r="F22" s="36"/>
      <c r="G22" s="36"/>
      <c r="H22" s="36">
        <v>21</v>
      </c>
      <c r="I22" s="36"/>
      <c r="J22" s="36"/>
      <c r="K22" s="36"/>
      <c r="L22" s="36"/>
      <c r="M22" s="36"/>
      <c r="N22" s="36"/>
      <c r="O22" s="36"/>
      <c r="P22" s="37">
        <f t="shared" si="0"/>
        <v>21</v>
      </c>
      <c r="Q22" s="46"/>
    </row>
    <row r="23" spans="1:17" ht="12.75">
      <c r="A23" s="32">
        <v>19</v>
      </c>
      <c r="B23" s="33" t="s">
        <v>60</v>
      </c>
      <c r="C23" s="33" t="s">
        <v>61</v>
      </c>
      <c r="D23" s="34">
        <v>1999</v>
      </c>
      <c r="E23" s="35" t="s">
        <v>25</v>
      </c>
      <c r="F23" s="36">
        <v>19</v>
      </c>
      <c r="G23" s="36"/>
      <c r="H23" s="36"/>
      <c r="I23" s="36"/>
      <c r="J23" s="36"/>
      <c r="K23" s="36"/>
      <c r="L23" s="36"/>
      <c r="M23" s="36"/>
      <c r="N23" s="36"/>
      <c r="O23" s="36"/>
      <c r="P23" s="37">
        <f t="shared" si="0"/>
        <v>19</v>
      </c>
      <c r="Q23" s="46"/>
    </row>
    <row r="24" spans="1:18" ht="12.75">
      <c r="A24" s="32">
        <v>20</v>
      </c>
      <c r="B24" s="33" t="s">
        <v>62</v>
      </c>
      <c r="C24" s="33" t="s">
        <v>63</v>
      </c>
      <c r="D24" s="34">
        <v>2000</v>
      </c>
      <c r="E24" s="35" t="s">
        <v>21</v>
      </c>
      <c r="F24" s="36"/>
      <c r="G24" s="36"/>
      <c r="H24" s="36">
        <v>17</v>
      </c>
      <c r="I24" s="36"/>
      <c r="J24" s="36"/>
      <c r="K24" s="36"/>
      <c r="L24" s="36"/>
      <c r="M24" s="36"/>
      <c r="N24" s="36"/>
      <c r="O24" s="36"/>
      <c r="P24" s="37">
        <f t="shared" si="0"/>
        <v>17</v>
      </c>
      <c r="Q24" s="46"/>
      <c r="R24" s="47"/>
    </row>
    <row r="25" spans="1:17" ht="12.75">
      <c r="A25" s="43">
        <v>21</v>
      </c>
      <c r="B25" s="44" t="s">
        <v>64</v>
      </c>
      <c r="C25" s="44" t="s">
        <v>65</v>
      </c>
      <c r="D25" s="45">
        <v>2000</v>
      </c>
      <c r="E25" s="40" t="s">
        <v>17</v>
      </c>
      <c r="F25" s="36">
        <v>14</v>
      </c>
      <c r="G25" s="36"/>
      <c r="H25" s="36"/>
      <c r="I25" s="36"/>
      <c r="J25" s="36"/>
      <c r="K25" s="36"/>
      <c r="L25" s="36"/>
      <c r="M25" s="36"/>
      <c r="N25" s="36"/>
      <c r="O25" s="36"/>
      <c r="P25" s="37">
        <f t="shared" si="0"/>
        <v>14</v>
      </c>
      <c r="Q25" s="46"/>
    </row>
    <row r="26" spans="1:17" ht="12.75">
      <c r="A26" s="48"/>
      <c r="B26" s="49"/>
      <c r="C26" s="49"/>
      <c r="D26" s="50"/>
      <c r="E26" s="51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4"/>
    </row>
    <row r="27" spans="1:17" ht="12.75">
      <c r="A27" s="48"/>
      <c r="B27" s="49"/>
      <c r="C27" s="49"/>
      <c r="D27" s="50"/>
      <c r="E27" s="51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4"/>
    </row>
    <row r="30" spans="1:15" ht="12.75">
      <c r="A30" s="55" t="s">
        <v>66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A1">
      <selection activeCell="G1" sqref="G1"/>
    </sheetView>
  </sheetViews>
  <sheetFormatPr defaultColWidth="9.140625" defaultRowHeight="12.75"/>
  <cols>
    <col min="1" max="1" width="5.57421875" style="0" customWidth="1"/>
    <col min="2" max="2" width="14.00390625" style="0" customWidth="1"/>
    <col min="3" max="3" width="12.140625" style="0" customWidth="1"/>
    <col min="4" max="4" width="13.421875" style="0" customWidth="1"/>
    <col min="5" max="5" width="22.00390625" style="0" customWidth="1"/>
    <col min="6" max="6" width="13.421875" style="0" customWidth="1"/>
    <col min="7" max="7" width="10.7109375" style="0" customWidth="1"/>
    <col min="8" max="8" width="10.421875" style="0" customWidth="1"/>
    <col min="9" max="9" width="11.28125" style="0" customWidth="1"/>
    <col min="10" max="10" width="11.8515625" style="0" customWidth="1"/>
    <col min="11" max="11" width="12.57421875" style="0" customWidth="1"/>
    <col min="12" max="12" width="11.28125" style="0" customWidth="1"/>
    <col min="13" max="13" width="10.421875" style="0" customWidth="1"/>
    <col min="20" max="20" width="11.140625" style="0" customWidth="1"/>
  </cols>
  <sheetData>
    <row r="1" spans="1:14" ht="12.75" customHeight="1">
      <c r="A1" s="73" t="s">
        <v>257</v>
      </c>
      <c r="B1" s="73"/>
      <c r="C1" s="73"/>
      <c r="D1" s="73"/>
      <c r="E1" s="73"/>
      <c r="F1" s="1"/>
      <c r="G1" s="1"/>
      <c r="H1" s="1"/>
      <c r="I1" s="1"/>
      <c r="J1" s="1"/>
      <c r="K1" s="1"/>
      <c r="L1" s="1"/>
      <c r="M1" s="1"/>
      <c r="N1" s="3"/>
    </row>
    <row r="2" spans="1:14" ht="15.75">
      <c r="A2" s="66"/>
      <c r="B2" s="6"/>
      <c r="C2" s="6"/>
      <c r="D2" s="7"/>
      <c r="E2" s="6"/>
      <c r="F2" s="1"/>
      <c r="G2" s="1"/>
      <c r="H2" s="1"/>
      <c r="I2" s="1"/>
      <c r="J2" s="1"/>
      <c r="K2" s="1"/>
      <c r="L2" s="1"/>
      <c r="M2" s="1"/>
      <c r="N2" s="3"/>
    </row>
    <row r="3" spans="1:14" ht="10.5" customHeight="1">
      <c r="A3" s="5"/>
      <c r="B3" s="6"/>
      <c r="C3" s="6"/>
      <c r="D3" s="7"/>
      <c r="E3" s="6"/>
      <c r="F3" s="1"/>
      <c r="G3" s="1"/>
      <c r="H3" s="1"/>
      <c r="I3" s="1"/>
      <c r="J3" s="1"/>
      <c r="K3" s="1"/>
      <c r="L3" s="1"/>
      <c r="M3" s="1"/>
      <c r="N3" s="3"/>
    </row>
    <row r="4" spans="1:14" ht="27">
      <c r="A4" s="8" t="s">
        <v>1</v>
      </c>
      <c r="B4" s="9" t="s">
        <v>2</v>
      </c>
      <c r="C4" s="9" t="s">
        <v>3</v>
      </c>
      <c r="D4" s="10" t="s">
        <v>258</v>
      </c>
      <c r="E4" s="9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4" t="s">
        <v>14</v>
      </c>
    </row>
    <row r="5" spans="16:20" ht="12.75" customHeight="1">
      <c r="P5" s="74" t="s">
        <v>18</v>
      </c>
      <c r="Q5" s="74"/>
      <c r="R5" s="74"/>
      <c r="S5" s="74"/>
      <c r="T5" s="74"/>
    </row>
    <row r="6" spans="16:20" ht="12.75">
      <c r="P6" s="74" t="s">
        <v>22</v>
      </c>
      <c r="Q6" s="74"/>
      <c r="R6" s="74"/>
      <c r="S6" s="74"/>
      <c r="T6" s="74"/>
    </row>
    <row r="7" spans="16:20" ht="12.75">
      <c r="P7" s="74"/>
      <c r="Q7" s="74"/>
      <c r="R7" s="74"/>
      <c r="S7" s="74"/>
      <c r="T7" s="74"/>
    </row>
    <row r="8" spans="16:20" ht="12.75">
      <c r="P8" s="74" t="s">
        <v>27</v>
      </c>
      <c r="Q8" s="74"/>
      <c r="R8" s="74"/>
      <c r="S8" s="74"/>
      <c r="T8" s="74"/>
    </row>
    <row r="9" spans="16:20" ht="12.75">
      <c r="P9" s="75" t="s">
        <v>30</v>
      </c>
      <c r="Q9" s="75"/>
      <c r="R9" s="75"/>
      <c r="S9" s="75"/>
      <c r="T9" s="75"/>
    </row>
    <row r="10" spans="16:20" ht="12.75">
      <c r="P10" s="76" t="s">
        <v>34</v>
      </c>
      <c r="Q10" s="76"/>
      <c r="R10" s="76"/>
      <c r="S10" s="76"/>
      <c r="T10" s="76"/>
    </row>
    <row r="11" spans="16:20" ht="12.75">
      <c r="P11" s="77" t="s">
        <v>37</v>
      </c>
      <c r="Q11" s="77"/>
      <c r="R11" s="77"/>
      <c r="S11" s="77"/>
      <c r="T11" s="77"/>
    </row>
    <row r="12" spans="16:20" ht="12.75">
      <c r="P12" s="78" t="s">
        <v>41</v>
      </c>
      <c r="Q12" s="78"/>
      <c r="R12" s="78"/>
      <c r="S12" s="78"/>
      <c r="T12" s="78"/>
    </row>
    <row r="14" ht="12.75">
      <c r="A14" s="55" t="s">
        <v>66</v>
      </c>
    </row>
  </sheetData>
  <sheetProtection selectLockedCells="1" selectUnlockedCells="1"/>
  <mergeCells count="9">
    <mergeCell ref="P12:T12"/>
    <mergeCell ref="P8:T8"/>
    <mergeCell ref="P9:T9"/>
    <mergeCell ref="P10:T10"/>
    <mergeCell ref="P11:T11"/>
    <mergeCell ref="A1:E1"/>
    <mergeCell ref="P5:T5"/>
    <mergeCell ref="P6:T6"/>
    <mergeCell ref="P7:T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="95" zoomScaleNormal="95" workbookViewId="0" topLeftCell="A1">
      <selection activeCell="G1" sqref="G1"/>
    </sheetView>
  </sheetViews>
  <sheetFormatPr defaultColWidth="9.140625" defaultRowHeight="12.75"/>
  <cols>
    <col min="1" max="1" width="5.140625" style="0" customWidth="1"/>
    <col min="2" max="2" width="11.57421875" style="0" customWidth="1"/>
    <col min="3" max="3" width="13.140625" style="0" customWidth="1"/>
    <col min="4" max="4" width="11.57421875" style="0" customWidth="1"/>
    <col min="5" max="5" width="29.421875" style="0" customWidth="1"/>
    <col min="6" max="15" width="11.57421875" style="0" customWidth="1"/>
    <col min="16" max="16" width="47.8515625" style="0" customWidth="1"/>
    <col min="17" max="16384" width="11.57421875" style="0" customWidth="1"/>
  </cols>
  <sheetData>
    <row r="1" spans="1:14" ht="12.75">
      <c r="A1" s="73" t="s">
        <v>0</v>
      </c>
      <c r="B1" s="73"/>
      <c r="C1" s="73"/>
      <c r="D1" s="73"/>
      <c r="E1" s="73"/>
      <c r="F1" s="1"/>
      <c r="G1" s="1"/>
      <c r="H1" s="1"/>
      <c r="I1" s="1"/>
      <c r="J1" s="1"/>
      <c r="K1" s="1"/>
      <c r="L1" s="1"/>
      <c r="M1" s="1"/>
      <c r="N1" s="3"/>
    </row>
    <row r="2" spans="1:14" ht="12.75">
      <c r="A2" s="5"/>
      <c r="B2" s="6"/>
      <c r="C2" s="6"/>
      <c r="D2" s="7"/>
      <c r="E2" s="6"/>
      <c r="F2" s="1"/>
      <c r="G2" s="1"/>
      <c r="H2" s="1"/>
      <c r="I2" s="1"/>
      <c r="J2" s="1"/>
      <c r="K2" s="1"/>
      <c r="L2" s="1"/>
      <c r="M2" s="1"/>
      <c r="N2" s="3"/>
    </row>
    <row r="3" spans="1:14" ht="12.75">
      <c r="A3" s="5"/>
      <c r="B3" s="6"/>
      <c r="C3" s="6"/>
      <c r="D3" s="7"/>
      <c r="E3" s="6"/>
      <c r="F3" s="1"/>
      <c r="G3" s="1"/>
      <c r="H3" s="1"/>
      <c r="I3" s="1"/>
      <c r="J3" s="1"/>
      <c r="K3" s="1"/>
      <c r="L3" s="1"/>
      <c r="M3" s="1"/>
      <c r="N3" s="3"/>
    </row>
    <row r="4" spans="1:14" ht="27">
      <c r="A4" s="8" t="s">
        <v>1</v>
      </c>
      <c r="B4" s="9" t="s">
        <v>2</v>
      </c>
      <c r="C4" s="9" t="s">
        <v>3</v>
      </c>
      <c r="D4" s="10" t="s">
        <v>67</v>
      </c>
      <c r="E4" s="9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2" t="s">
        <v>10</v>
      </c>
      <c r="K4" s="12" t="s">
        <v>11</v>
      </c>
      <c r="L4" s="12" t="s">
        <v>68</v>
      </c>
      <c r="M4" s="12" t="s">
        <v>13</v>
      </c>
      <c r="N4" s="14" t="s">
        <v>14</v>
      </c>
    </row>
    <row r="5" spans="1:16" ht="12.75">
      <c r="A5" s="15">
        <v>1</v>
      </c>
      <c r="B5" s="22" t="s">
        <v>69</v>
      </c>
      <c r="C5" s="22" t="s">
        <v>70</v>
      </c>
      <c r="D5" s="23">
        <v>1999</v>
      </c>
      <c r="E5" s="24" t="s">
        <v>17</v>
      </c>
      <c r="F5" s="19">
        <v>29</v>
      </c>
      <c r="G5" s="25">
        <v>32</v>
      </c>
      <c r="H5" s="19">
        <v>29</v>
      </c>
      <c r="I5" s="19"/>
      <c r="J5" s="19"/>
      <c r="K5" s="19"/>
      <c r="L5" s="19"/>
      <c r="M5" s="19">
        <v>32</v>
      </c>
      <c r="N5" s="20">
        <f aca="true" t="shared" si="0" ref="N5:N23">SUM(F5:M5)</f>
        <v>122</v>
      </c>
      <c r="P5" s="21" t="s">
        <v>18</v>
      </c>
    </row>
    <row r="6" spans="1:16" ht="12.75">
      <c r="A6" s="15">
        <v>2</v>
      </c>
      <c r="B6" s="16" t="s">
        <v>71</v>
      </c>
      <c r="C6" s="16" t="s">
        <v>72</v>
      </c>
      <c r="D6" s="17">
        <v>2000</v>
      </c>
      <c r="E6" s="26" t="s">
        <v>17</v>
      </c>
      <c r="F6" s="19">
        <v>26</v>
      </c>
      <c r="G6" s="19">
        <v>29</v>
      </c>
      <c r="H6" s="19">
        <v>26</v>
      </c>
      <c r="I6" s="19"/>
      <c r="J6" s="19"/>
      <c r="K6" s="19"/>
      <c r="L6" s="19"/>
      <c r="M6" s="19">
        <v>35</v>
      </c>
      <c r="N6" s="20">
        <f t="shared" si="0"/>
        <v>116</v>
      </c>
      <c r="P6" s="21" t="s">
        <v>22</v>
      </c>
    </row>
    <row r="7" spans="1:16" ht="12.75">
      <c r="A7" s="15">
        <v>3</v>
      </c>
      <c r="B7" s="16" t="s">
        <v>73</v>
      </c>
      <c r="C7" s="16" t="s">
        <v>74</v>
      </c>
      <c r="D7" s="17">
        <v>1999</v>
      </c>
      <c r="E7" s="26" t="s">
        <v>75</v>
      </c>
      <c r="F7" s="19">
        <v>35</v>
      </c>
      <c r="G7" s="19">
        <v>35</v>
      </c>
      <c r="H7" s="19">
        <v>35</v>
      </c>
      <c r="I7" s="19"/>
      <c r="J7" s="19"/>
      <c r="K7" s="19"/>
      <c r="L7" s="19"/>
      <c r="M7" s="19"/>
      <c r="N7" s="20">
        <f t="shared" si="0"/>
        <v>105</v>
      </c>
      <c r="P7" s="21"/>
    </row>
    <row r="8" spans="1:16" ht="12.75">
      <c r="A8" s="15">
        <v>4</v>
      </c>
      <c r="B8" s="16" t="s">
        <v>76</v>
      </c>
      <c r="C8" s="16" t="s">
        <v>77</v>
      </c>
      <c r="D8" s="17">
        <v>1999</v>
      </c>
      <c r="E8" s="18" t="s">
        <v>78</v>
      </c>
      <c r="F8" s="19">
        <v>32</v>
      </c>
      <c r="G8" s="19"/>
      <c r="H8" s="19">
        <v>32</v>
      </c>
      <c r="I8" s="19"/>
      <c r="J8" s="19"/>
      <c r="K8" s="19">
        <v>35</v>
      </c>
      <c r="L8" s="19"/>
      <c r="M8" s="19"/>
      <c r="N8" s="20">
        <f t="shared" si="0"/>
        <v>99</v>
      </c>
      <c r="P8" s="21" t="s">
        <v>27</v>
      </c>
    </row>
    <row r="9" spans="1:16" ht="12.75">
      <c r="A9" s="15">
        <v>5</v>
      </c>
      <c r="B9" s="22" t="s">
        <v>79</v>
      </c>
      <c r="C9" s="22" t="s">
        <v>80</v>
      </c>
      <c r="D9" s="23">
        <v>2000</v>
      </c>
      <c r="E9" s="24" t="s">
        <v>75</v>
      </c>
      <c r="F9" s="19">
        <v>18</v>
      </c>
      <c r="G9" s="25"/>
      <c r="H9" s="19">
        <v>20</v>
      </c>
      <c r="I9" s="19"/>
      <c r="J9" s="19"/>
      <c r="K9" s="19"/>
      <c r="L9" s="19">
        <v>32</v>
      </c>
      <c r="M9" s="19">
        <v>25</v>
      </c>
      <c r="N9" s="20">
        <f t="shared" si="0"/>
        <v>95</v>
      </c>
      <c r="P9" s="28" t="s">
        <v>30</v>
      </c>
    </row>
    <row r="10" spans="1:16" ht="12.75">
      <c r="A10" s="15">
        <v>6</v>
      </c>
      <c r="B10" s="16" t="s">
        <v>81</v>
      </c>
      <c r="C10" s="16" t="s">
        <v>82</v>
      </c>
      <c r="D10" s="17">
        <v>1999</v>
      </c>
      <c r="E10" s="26" t="s">
        <v>78</v>
      </c>
      <c r="F10" s="19">
        <v>23</v>
      </c>
      <c r="G10" s="19"/>
      <c r="H10" s="19">
        <v>24</v>
      </c>
      <c r="I10" s="19"/>
      <c r="J10" s="19"/>
      <c r="K10" s="19">
        <v>32</v>
      </c>
      <c r="L10" s="19"/>
      <c r="M10" s="19"/>
      <c r="N10" s="20">
        <f t="shared" si="0"/>
        <v>79</v>
      </c>
      <c r="P10" s="29" t="s">
        <v>34</v>
      </c>
    </row>
    <row r="11" spans="1:16" ht="12.75">
      <c r="A11" s="15">
        <v>7</v>
      </c>
      <c r="B11" s="16" t="s">
        <v>83</v>
      </c>
      <c r="C11" s="16" t="s">
        <v>84</v>
      </c>
      <c r="D11" s="17">
        <v>2000</v>
      </c>
      <c r="E11" s="26" t="s">
        <v>50</v>
      </c>
      <c r="F11" s="19">
        <v>25</v>
      </c>
      <c r="G11" s="19">
        <v>26</v>
      </c>
      <c r="H11" s="19">
        <v>25</v>
      </c>
      <c r="I11" s="19"/>
      <c r="J11" s="19"/>
      <c r="K11" s="19"/>
      <c r="L11" s="19"/>
      <c r="M11" s="19"/>
      <c r="N11" s="20">
        <f t="shared" si="0"/>
        <v>76</v>
      </c>
      <c r="P11" s="30" t="s">
        <v>37</v>
      </c>
    </row>
    <row r="12" spans="1:16" ht="12.75">
      <c r="A12" s="15">
        <v>8</v>
      </c>
      <c r="B12" s="16" t="s">
        <v>85</v>
      </c>
      <c r="C12" s="16" t="s">
        <v>74</v>
      </c>
      <c r="D12" s="17">
        <v>2000</v>
      </c>
      <c r="E12" s="26" t="s">
        <v>17</v>
      </c>
      <c r="F12" s="19">
        <v>19</v>
      </c>
      <c r="G12" s="19"/>
      <c r="H12" s="19">
        <v>22</v>
      </c>
      <c r="I12" s="19"/>
      <c r="J12" s="19"/>
      <c r="K12" s="19"/>
      <c r="L12" s="19"/>
      <c r="M12" s="19">
        <v>29</v>
      </c>
      <c r="N12" s="20">
        <f t="shared" si="0"/>
        <v>70</v>
      </c>
      <c r="P12" s="31" t="s">
        <v>41</v>
      </c>
    </row>
    <row r="13" spans="1:14" ht="12.75">
      <c r="A13" s="15">
        <v>9</v>
      </c>
      <c r="B13" s="16" t="s">
        <v>86</v>
      </c>
      <c r="C13" s="16" t="s">
        <v>87</v>
      </c>
      <c r="D13" s="17">
        <v>2000</v>
      </c>
      <c r="E13" s="26" t="s">
        <v>50</v>
      </c>
      <c r="F13" s="19">
        <v>21</v>
      </c>
      <c r="G13" s="19">
        <v>25</v>
      </c>
      <c r="H13" s="19">
        <v>23</v>
      </c>
      <c r="I13" s="19"/>
      <c r="J13" s="19"/>
      <c r="K13" s="19"/>
      <c r="L13" s="19"/>
      <c r="M13" s="19"/>
      <c r="N13" s="20">
        <f t="shared" si="0"/>
        <v>69</v>
      </c>
    </row>
    <row r="14" spans="1:14" ht="12.75">
      <c r="A14" s="15">
        <v>10</v>
      </c>
      <c r="B14" s="16" t="s">
        <v>88</v>
      </c>
      <c r="C14" s="16" t="s">
        <v>89</v>
      </c>
      <c r="D14" s="17">
        <v>2000</v>
      </c>
      <c r="E14" s="26" t="s">
        <v>50</v>
      </c>
      <c r="F14" s="19">
        <v>20</v>
      </c>
      <c r="G14" s="19">
        <v>24</v>
      </c>
      <c r="H14" s="19">
        <v>21</v>
      </c>
      <c r="I14" s="19"/>
      <c r="J14" s="19"/>
      <c r="K14" s="19"/>
      <c r="L14" s="19"/>
      <c r="M14" s="19"/>
      <c r="N14" s="20">
        <f t="shared" si="0"/>
        <v>65</v>
      </c>
    </row>
    <row r="15" spans="1:14" ht="12.75">
      <c r="A15" s="43">
        <v>11</v>
      </c>
      <c r="B15" s="38" t="s">
        <v>81</v>
      </c>
      <c r="C15" s="38" t="s">
        <v>84</v>
      </c>
      <c r="D15" s="39">
        <v>2000</v>
      </c>
      <c r="E15" s="40" t="s">
        <v>78</v>
      </c>
      <c r="F15" s="41">
        <v>16</v>
      </c>
      <c r="G15" s="42"/>
      <c r="H15" s="36">
        <v>17</v>
      </c>
      <c r="I15" s="36"/>
      <c r="J15" s="36"/>
      <c r="K15" s="36">
        <v>29</v>
      </c>
      <c r="L15" s="36"/>
      <c r="M15" s="36"/>
      <c r="N15" s="56">
        <f t="shared" si="0"/>
        <v>62</v>
      </c>
    </row>
    <row r="16" spans="1:16" ht="12.75">
      <c r="A16" s="43">
        <v>12</v>
      </c>
      <c r="B16" s="38" t="s">
        <v>90</v>
      </c>
      <c r="C16" s="38" t="s">
        <v>91</v>
      </c>
      <c r="D16" s="39">
        <v>1999</v>
      </c>
      <c r="E16" s="40" t="s">
        <v>17</v>
      </c>
      <c r="F16" s="41"/>
      <c r="G16" s="42"/>
      <c r="H16" s="36"/>
      <c r="I16" s="36"/>
      <c r="J16" s="36"/>
      <c r="K16" s="36"/>
      <c r="L16" s="36">
        <v>35</v>
      </c>
      <c r="M16" s="36">
        <v>26</v>
      </c>
      <c r="N16" s="56">
        <f t="shared" si="0"/>
        <v>61</v>
      </c>
      <c r="P16" s="57"/>
    </row>
    <row r="17" spans="1:16" ht="12.75">
      <c r="A17" s="58">
        <v>13</v>
      </c>
      <c r="B17" s="38" t="s">
        <v>92</v>
      </c>
      <c r="C17" s="38" t="s">
        <v>93</v>
      </c>
      <c r="D17" s="39">
        <v>2000</v>
      </c>
      <c r="E17" s="40" t="s">
        <v>94</v>
      </c>
      <c r="F17" s="41">
        <v>24</v>
      </c>
      <c r="G17" s="42"/>
      <c r="H17" s="36">
        <v>19</v>
      </c>
      <c r="I17" s="36"/>
      <c r="J17" s="36"/>
      <c r="K17" s="36"/>
      <c r="L17" s="36"/>
      <c r="M17" s="36"/>
      <c r="N17" s="59">
        <f t="shared" si="0"/>
        <v>43</v>
      </c>
      <c r="P17" s="57"/>
    </row>
    <row r="18" spans="1:16" ht="12.75">
      <c r="A18" s="43">
        <v>14</v>
      </c>
      <c r="B18" s="38" t="s">
        <v>95</v>
      </c>
      <c r="C18" s="38" t="s">
        <v>96</v>
      </c>
      <c r="D18" s="39">
        <v>2000</v>
      </c>
      <c r="E18" s="40" t="s">
        <v>97</v>
      </c>
      <c r="F18" s="41">
        <v>22</v>
      </c>
      <c r="G18" s="42"/>
      <c r="H18" s="36">
        <v>18</v>
      </c>
      <c r="I18" s="36"/>
      <c r="J18" s="36"/>
      <c r="K18" s="36"/>
      <c r="L18" s="36"/>
      <c r="M18" s="36"/>
      <c r="N18" s="56">
        <f t="shared" si="0"/>
        <v>40</v>
      </c>
      <c r="P18" s="57"/>
    </row>
    <row r="19" spans="1:14" ht="12.75">
      <c r="A19" s="43">
        <v>15</v>
      </c>
      <c r="B19" s="33" t="s">
        <v>98</v>
      </c>
      <c r="C19" s="33" t="s">
        <v>89</v>
      </c>
      <c r="D19" s="34">
        <v>2000</v>
      </c>
      <c r="E19" s="35" t="s">
        <v>75</v>
      </c>
      <c r="F19" s="36">
        <v>17</v>
      </c>
      <c r="G19" s="36"/>
      <c r="H19" s="36">
        <v>16</v>
      </c>
      <c r="I19" s="36"/>
      <c r="J19" s="36"/>
      <c r="K19" s="36"/>
      <c r="L19" s="36"/>
      <c r="M19" s="36"/>
      <c r="N19" s="56">
        <f t="shared" si="0"/>
        <v>33</v>
      </c>
    </row>
    <row r="20" spans="1:14" ht="12.75">
      <c r="A20" s="43">
        <v>16</v>
      </c>
      <c r="B20" s="38" t="s">
        <v>99</v>
      </c>
      <c r="C20" s="38" t="s">
        <v>100</v>
      </c>
      <c r="D20" s="39">
        <v>1999</v>
      </c>
      <c r="E20" s="40" t="s">
        <v>97</v>
      </c>
      <c r="F20" s="41">
        <v>15</v>
      </c>
      <c r="G20" s="42"/>
      <c r="H20" s="36">
        <v>15</v>
      </c>
      <c r="I20" s="36"/>
      <c r="J20" s="36"/>
      <c r="K20" s="36"/>
      <c r="L20" s="36"/>
      <c r="M20" s="36"/>
      <c r="N20" s="56">
        <f t="shared" si="0"/>
        <v>30</v>
      </c>
    </row>
    <row r="21" spans="1:14" ht="12.75">
      <c r="A21" s="58">
        <v>17</v>
      </c>
      <c r="B21" s="33" t="s">
        <v>101</v>
      </c>
      <c r="C21" s="33" t="s">
        <v>102</v>
      </c>
      <c r="D21" s="34">
        <v>1999</v>
      </c>
      <c r="E21" s="35" t="s">
        <v>75</v>
      </c>
      <c r="F21" s="36">
        <v>14</v>
      </c>
      <c r="G21" s="36"/>
      <c r="H21" s="36">
        <v>13</v>
      </c>
      <c r="I21" s="36"/>
      <c r="J21" s="36"/>
      <c r="K21" s="36"/>
      <c r="L21" s="36"/>
      <c r="M21" s="36"/>
      <c r="N21" s="59">
        <f t="shared" si="0"/>
        <v>27</v>
      </c>
    </row>
    <row r="22" spans="1:14" ht="12.75">
      <c r="A22" s="43">
        <v>18</v>
      </c>
      <c r="B22" s="33" t="s">
        <v>103</v>
      </c>
      <c r="C22" s="33" t="s">
        <v>104</v>
      </c>
      <c r="D22" s="34">
        <v>1999</v>
      </c>
      <c r="E22" s="35" t="s">
        <v>50</v>
      </c>
      <c r="F22" s="36"/>
      <c r="G22" s="36">
        <v>23</v>
      </c>
      <c r="H22" s="41"/>
      <c r="I22" s="36"/>
      <c r="J22" s="36"/>
      <c r="K22" s="36"/>
      <c r="L22" s="36"/>
      <c r="M22" s="36"/>
      <c r="N22" s="56">
        <f t="shared" si="0"/>
        <v>23</v>
      </c>
    </row>
    <row r="23" spans="1:14" ht="12.75">
      <c r="A23" s="43">
        <v>19</v>
      </c>
      <c r="B23" s="38" t="s">
        <v>99</v>
      </c>
      <c r="C23" s="38" t="s">
        <v>105</v>
      </c>
      <c r="D23" s="39">
        <v>1999</v>
      </c>
      <c r="E23" s="40" t="s">
        <v>97</v>
      </c>
      <c r="F23" s="41"/>
      <c r="G23" s="42"/>
      <c r="H23" s="36">
        <v>14</v>
      </c>
      <c r="I23" s="36"/>
      <c r="J23" s="36"/>
      <c r="K23" s="36"/>
      <c r="L23" s="36"/>
      <c r="M23" s="36"/>
      <c r="N23" s="56">
        <f t="shared" si="0"/>
        <v>14</v>
      </c>
    </row>
    <row r="27" ht="12.75">
      <c r="A27" s="55" t="s">
        <v>66</v>
      </c>
    </row>
    <row r="28" spans="2:15" ht="12.75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="95" zoomScaleNormal="95" workbookViewId="0" topLeftCell="A1">
      <selection activeCell="G1" sqref="G1"/>
    </sheetView>
  </sheetViews>
  <sheetFormatPr defaultColWidth="9.140625" defaultRowHeight="12.75"/>
  <cols>
    <col min="1" max="1" width="6.28125" style="0" customWidth="1"/>
    <col min="2" max="2" width="11.57421875" style="0" customWidth="1"/>
    <col min="3" max="3" width="12.8515625" style="0" customWidth="1"/>
    <col min="4" max="4" width="11.57421875" style="0" customWidth="1"/>
    <col min="5" max="5" width="23.8515625" style="0" customWidth="1"/>
    <col min="6" max="15" width="11.57421875" style="0" customWidth="1"/>
    <col min="16" max="16" width="49.140625" style="0" customWidth="1"/>
    <col min="17" max="16384" width="11.57421875" style="0" customWidth="1"/>
  </cols>
  <sheetData>
    <row r="1" spans="1:14" ht="12.75">
      <c r="A1" s="73" t="s">
        <v>0</v>
      </c>
      <c r="B1" s="73"/>
      <c r="C1" s="73"/>
      <c r="D1" s="73"/>
      <c r="E1" s="73"/>
      <c r="F1" s="1"/>
      <c r="G1" s="1"/>
      <c r="H1" s="1"/>
      <c r="I1" s="1"/>
      <c r="J1" s="1"/>
      <c r="K1" s="1"/>
      <c r="L1" s="1"/>
      <c r="M1" s="1"/>
      <c r="N1" s="3"/>
    </row>
    <row r="2" spans="1:14" ht="12.75">
      <c r="A2" s="5"/>
      <c r="B2" s="6"/>
      <c r="C2" s="6"/>
      <c r="D2" s="7"/>
      <c r="E2" s="6"/>
      <c r="F2" s="1"/>
      <c r="G2" s="1"/>
      <c r="H2" s="1"/>
      <c r="I2" s="1"/>
      <c r="J2" s="1"/>
      <c r="K2" s="1"/>
      <c r="L2" s="1"/>
      <c r="M2" s="1"/>
      <c r="N2" s="3"/>
    </row>
    <row r="3" spans="1:14" ht="12.75">
      <c r="A3" s="5"/>
      <c r="B3" s="6"/>
      <c r="C3" s="6"/>
      <c r="D3" s="7"/>
      <c r="E3" s="6"/>
      <c r="F3" s="1"/>
      <c r="G3" s="1"/>
      <c r="H3" s="1"/>
      <c r="I3" s="1"/>
      <c r="J3" s="1"/>
      <c r="K3" s="1"/>
      <c r="L3" s="1"/>
      <c r="M3" s="1"/>
      <c r="N3" s="3"/>
    </row>
    <row r="4" spans="1:14" ht="27">
      <c r="A4" s="8" t="s">
        <v>1</v>
      </c>
      <c r="B4" s="9" t="s">
        <v>2</v>
      </c>
      <c r="C4" s="9" t="s">
        <v>3</v>
      </c>
      <c r="D4" s="10" t="s">
        <v>106</v>
      </c>
      <c r="E4" s="9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4" t="s">
        <v>14</v>
      </c>
    </row>
    <row r="5" spans="1:16" ht="12.75">
      <c r="A5" s="15">
        <v>1</v>
      </c>
      <c r="B5" s="16" t="s">
        <v>107</v>
      </c>
      <c r="C5" s="16" t="s">
        <v>108</v>
      </c>
      <c r="D5" s="17">
        <v>2002</v>
      </c>
      <c r="E5" s="26" t="s">
        <v>50</v>
      </c>
      <c r="F5" s="19">
        <v>24</v>
      </c>
      <c r="G5" s="19">
        <v>32</v>
      </c>
      <c r="H5" s="19">
        <v>29</v>
      </c>
      <c r="I5" s="19">
        <v>32</v>
      </c>
      <c r="J5" s="19">
        <v>29</v>
      </c>
      <c r="K5" s="19"/>
      <c r="L5" s="19">
        <v>29</v>
      </c>
      <c r="M5" s="19">
        <v>26</v>
      </c>
      <c r="N5" s="20">
        <f aca="true" t="shared" si="0" ref="N5:N25">SUM(F5:M5)</f>
        <v>201</v>
      </c>
      <c r="P5" s="21" t="s">
        <v>18</v>
      </c>
    </row>
    <row r="6" spans="1:16" ht="12.75">
      <c r="A6" s="15">
        <v>2</v>
      </c>
      <c r="B6" s="22" t="s">
        <v>109</v>
      </c>
      <c r="C6" s="22" t="s">
        <v>110</v>
      </c>
      <c r="D6" s="23">
        <v>2002</v>
      </c>
      <c r="E6" s="24" t="s">
        <v>55</v>
      </c>
      <c r="F6" s="19"/>
      <c r="G6" s="25">
        <v>23</v>
      </c>
      <c r="H6" s="19">
        <v>19</v>
      </c>
      <c r="I6" s="19">
        <v>29</v>
      </c>
      <c r="J6" s="19">
        <v>26</v>
      </c>
      <c r="K6" s="19">
        <v>25</v>
      </c>
      <c r="L6" s="19">
        <v>26</v>
      </c>
      <c r="M6" s="19">
        <v>20</v>
      </c>
      <c r="N6" s="20">
        <f t="shared" si="0"/>
        <v>168</v>
      </c>
      <c r="P6" s="21" t="s">
        <v>22</v>
      </c>
    </row>
    <row r="7" spans="1:14" ht="12.75">
      <c r="A7" s="15">
        <v>3</v>
      </c>
      <c r="B7" s="16" t="s">
        <v>111</v>
      </c>
      <c r="C7" s="16" t="s">
        <v>112</v>
      </c>
      <c r="D7" s="17">
        <v>2001</v>
      </c>
      <c r="E7" s="26" t="s">
        <v>25</v>
      </c>
      <c r="F7" s="19"/>
      <c r="G7" s="19"/>
      <c r="H7" s="19"/>
      <c r="I7" s="19">
        <v>35</v>
      </c>
      <c r="J7" s="19">
        <v>35</v>
      </c>
      <c r="K7" s="19">
        <v>35</v>
      </c>
      <c r="L7" s="19"/>
      <c r="M7" s="19"/>
      <c r="N7" s="20">
        <f t="shared" si="0"/>
        <v>105</v>
      </c>
    </row>
    <row r="8" spans="1:16" ht="12.75">
      <c r="A8" s="15">
        <v>4</v>
      </c>
      <c r="B8" s="16" t="s">
        <v>113</v>
      </c>
      <c r="C8" s="16" t="s">
        <v>114</v>
      </c>
      <c r="D8" s="17">
        <v>2002</v>
      </c>
      <c r="E8" s="26" t="s">
        <v>21</v>
      </c>
      <c r="F8" s="19"/>
      <c r="G8" s="19">
        <v>35</v>
      </c>
      <c r="H8" s="19"/>
      <c r="I8" s="19"/>
      <c r="J8" s="19"/>
      <c r="K8" s="19"/>
      <c r="L8" s="19">
        <v>35</v>
      </c>
      <c r="M8" s="19">
        <v>32</v>
      </c>
      <c r="N8" s="20">
        <f t="shared" si="0"/>
        <v>102</v>
      </c>
      <c r="P8" s="21" t="s">
        <v>27</v>
      </c>
    </row>
    <row r="9" spans="1:16" ht="12.75">
      <c r="A9" s="15">
        <v>5</v>
      </c>
      <c r="B9" s="22" t="s">
        <v>115</v>
      </c>
      <c r="C9" s="22" t="s">
        <v>116</v>
      </c>
      <c r="D9" s="23">
        <v>2001</v>
      </c>
      <c r="E9" s="24" t="s">
        <v>17</v>
      </c>
      <c r="F9" s="19">
        <v>22</v>
      </c>
      <c r="G9" s="25">
        <v>25</v>
      </c>
      <c r="H9" s="19">
        <v>25</v>
      </c>
      <c r="I9" s="19"/>
      <c r="J9" s="19"/>
      <c r="K9" s="19"/>
      <c r="L9" s="19"/>
      <c r="M9" s="19">
        <v>22</v>
      </c>
      <c r="N9" s="20">
        <f t="shared" si="0"/>
        <v>94</v>
      </c>
      <c r="P9" s="28" t="s">
        <v>30</v>
      </c>
    </row>
    <row r="10" spans="1:16" ht="12.75">
      <c r="A10" s="15">
        <v>6</v>
      </c>
      <c r="B10" s="16" t="s">
        <v>117</v>
      </c>
      <c r="C10" s="16" t="s">
        <v>59</v>
      </c>
      <c r="D10" s="17">
        <v>2001</v>
      </c>
      <c r="E10" s="60" t="s">
        <v>21</v>
      </c>
      <c r="F10" s="19"/>
      <c r="G10" s="19"/>
      <c r="H10" s="19">
        <v>23</v>
      </c>
      <c r="I10" s="19"/>
      <c r="J10" s="19"/>
      <c r="K10" s="19"/>
      <c r="L10" s="19">
        <v>32</v>
      </c>
      <c r="M10" s="19">
        <v>35</v>
      </c>
      <c r="N10" s="20">
        <f t="shared" si="0"/>
        <v>90</v>
      </c>
      <c r="P10" s="29" t="s">
        <v>34</v>
      </c>
    </row>
    <row r="11" spans="1:16" ht="12.75">
      <c r="A11" s="15">
        <v>7</v>
      </c>
      <c r="B11" s="22" t="s">
        <v>118</v>
      </c>
      <c r="C11" s="22" t="s">
        <v>119</v>
      </c>
      <c r="D11" s="23">
        <v>2001</v>
      </c>
      <c r="E11" s="24" t="s">
        <v>17</v>
      </c>
      <c r="F11" s="19">
        <v>29</v>
      </c>
      <c r="G11" s="25">
        <v>29</v>
      </c>
      <c r="H11" s="19">
        <v>26</v>
      </c>
      <c r="I11" s="19"/>
      <c r="J11" s="19"/>
      <c r="K11" s="19"/>
      <c r="L11" s="19"/>
      <c r="M11" s="19"/>
      <c r="N11" s="20">
        <f t="shared" si="0"/>
        <v>84</v>
      </c>
      <c r="P11" s="30" t="s">
        <v>37</v>
      </c>
    </row>
    <row r="12" spans="1:16" ht="12.75">
      <c r="A12" s="15">
        <v>8</v>
      </c>
      <c r="B12" s="16" t="s">
        <v>120</v>
      </c>
      <c r="C12" s="16" t="s">
        <v>121</v>
      </c>
      <c r="D12" s="17">
        <v>2001</v>
      </c>
      <c r="E12" s="16" t="s">
        <v>122</v>
      </c>
      <c r="F12" s="19">
        <v>26</v>
      </c>
      <c r="G12" s="19"/>
      <c r="H12" s="19">
        <v>22</v>
      </c>
      <c r="I12" s="19"/>
      <c r="J12" s="19"/>
      <c r="K12" s="19">
        <v>32</v>
      </c>
      <c r="L12" s="19"/>
      <c r="M12" s="19"/>
      <c r="N12" s="20">
        <f t="shared" si="0"/>
        <v>80</v>
      </c>
      <c r="P12" s="31" t="s">
        <v>41</v>
      </c>
    </row>
    <row r="13" spans="1:16" ht="12.75">
      <c r="A13" s="15">
        <v>9</v>
      </c>
      <c r="B13" s="16" t="s">
        <v>123</v>
      </c>
      <c r="C13" s="16" t="s">
        <v>124</v>
      </c>
      <c r="D13" s="17">
        <v>2001</v>
      </c>
      <c r="E13" s="26" t="s">
        <v>50</v>
      </c>
      <c r="F13" s="19">
        <v>23</v>
      </c>
      <c r="G13" s="19">
        <v>26</v>
      </c>
      <c r="H13" s="19">
        <v>24</v>
      </c>
      <c r="I13" s="19"/>
      <c r="J13" s="19"/>
      <c r="K13" s="19"/>
      <c r="L13" s="19"/>
      <c r="M13" s="19"/>
      <c r="N13" s="20">
        <f t="shared" si="0"/>
        <v>73</v>
      </c>
      <c r="P13" s="61"/>
    </row>
    <row r="14" spans="1:14" ht="12.75">
      <c r="A14" s="15">
        <v>10</v>
      </c>
      <c r="B14" s="22" t="s">
        <v>125</v>
      </c>
      <c r="C14" s="22" t="s">
        <v>124</v>
      </c>
      <c r="D14" s="23">
        <v>2002</v>
      </c>
      <c r="E14" s="24" t="s">
        <v>122</v>
      </c>
      <c r="F14" s="19">
        <v>21</v>
      </c>
      <c r="G14" s="25"/>
      <c r="H14" s="19">
        <v>21</v>
      </c>
      <c r="I14" s="19"/>
      <c r="J14" s="19"/>
      <c r="K14" s="19">
        <v>29</v>
      </c>
      <c r="L14" s="19"/>
      <c r="M14" s="19"/>
      <c r="N14" s="20">
        <f t="shared" si="0"/>
        <v>71</v>
      </c>
    </row>
    <row r="15" spans="1:14" ht="12.75">
      <c r="A15" s="43">
        <v>11</v>
      </c>
      <c r="B15" s="33" t="s">
        <v>126</v>
      </c>
      <c r="C15" s="33" t="s">
        <v>127</v>
      </c>
      <c r="D15" s="34">
        <v>2001</v>
      </c>
      <c r="E15" s="35" t="s">
        <v>25</v>
      </c>
      <c r="F15" s="36">
        <v>35</v>
      </c>
      <c r="G15" s="36"/>
      <c r="H15" s="41">
        <v>35</v>
      </c>
      <c r="I15" s="36"/>
      <c r="J15" s="36"/>
      <c r="K15" s="36"/>
      <c r="L15" s="36"/>
      <c r="M15" s="36"/>
      <c r="N15" s="56">
        <f t="shared" si="0"/>
        <v>70</v>
      </c>
    </row>
    <row r="16" spans="1:14" ht="12.75">
      <c r="A16" s="43">
        <v>12</v>
      </c>
      <c r="B16" s="33" t="s">
        <v>128</v>
      </c>
      <c r="C16" s="33" t="s">
        <v>43</v>
      </c>
      <c r="D16" s="34">
        <v>2001</v>
      </c>
      <c r="E16" s="33" t="s">
        <v>25</v>
      </c>
      <c r="F16" s="36">
        <v>16</v>
      </c>
      <c r="G16" s="36"/>
      <c r="H16" s="36"/>
      <c r="I16" s="36">
        <v>26</v>
      </c>
      <c r="J16" s="36"/>
      <c r="K16" s="36">
        <v>24</v>
      </c>
      <c r="L16" s="36"/>
      <c r="M16" s="36"/>
      <c r="N16" s="56">
        <f t="shared" si="0"/>
        <v>66</v>
      </c>
    </row>
    <row r="17" spans="1:14" ht="12.75">
      <c r="A17" s="43">
        <v>13</v>
      </c>
      <c r="B17" s="33" t="s">
        <v>15</v>
      </c>
      <c r="C17" s="33" t="s">
        <v>32</v>
      </c>
      <c r="D17" s="34">
        <v>2001</v>
      </c>
      <c r="E17" s="35" t="s">
        <v>17</v>
      </c>
      <c r="F17" s="36">
        <v>32</v>
      </c>
      <c r="G17" s="36"/>
      <c r="H17" s="36"/>
      <c r="I17" s="36"/>
      <c r="J17" s="36"/>
      <c r="K17" s="36"/>
      <c r="L17" s="36"/>
      <c r="M17" s="36">
        <v>29</v>
      </c>
      <c r="N17" s="56">
        <f t="shared" si="0"/>
        <v>61</v>
      </c>
    </row>
    <row r="18" spans="1:14" ht="12.75">
      <c r="A18" s="43">
        <v>14</v>
      </c>
      <c r="B18" s="33" t="s">
        <v>129</v>
      </c>
      <c r="C18" s="33" t="s">
        <v>130</v>
      </c>
      <c r="D18" s="34">
        <v>2002</v>
      </c>
      <c r="E18" s="35" t="s">
        <v>122</v>
      </c>
      <c r="F18" s="36">
        <v>17</v>
      </c>
      <c r="G18" s="36"/>
      <c r="H18" s="36">
        <v>17</v>
      </c>
      <c r="I18" s="36"/>
      <c r="J18" s="36"/>
      <c r="K18" s="36">
        <v>26</v>
      </c>
      <c r="L18" s="36"/>
      <c r="M18" s="36"/>
      <c r="N18" s="56">
        <f t="shared" si="0"/>
        <v>60</v>
      </c>
    </row>
    <row r="19" spans="1:14" ht="12.75">
      <c r="A19" s="62">
        <v>15</v>
      </c>
      <c r="B19" s="38" t="s">
        <v>69</v>
      </c>
      <c r="C19" s="38" t="s">
        <v>131</v>
      </c>
      <c r="D19" s="39">
        <v>2002</v>
      </c>
      <c r="E19" s="40" t="s">
        <v>17</v>
      </c>
      <c r="F19" s="41">
        <v>20</v>
      </c>
      <c r="G19" s="42">
        <v>22</v>
      </c>
      <c r="H19" s="36"/>
      <c r="I19" s="36"/>
      <c r="J19" s="36"/>
      <c r="K19" s="36"/>
      <c r="L19" s="36"/>
      <c r="M19" s="36"/>
      <c r="N19" s="63">
        <f t="shared" si="0"/>
        <v>42</v>
      </c>
    </row>
    <row r="20" spans="1:14" ht="12.75">
      <c r="A20" s="62">
        <v>15</v>
      </c>
      <c r="B20" s="38" t="s">
        <v>132</v>
      </c>
      <c r="C20" s="38" t="s">
        <v>110</v>
      </c>
      <c r="D20" s="39">
        <v>2002</v>
      </c>
      <c r="E20" s="40" t="s">
        <v>75</v>
      </c>
      <c r="F20" s="41">
        <v>19</v>
      </c>
      <c r="G20" s="42"/>
      <c r="H20" s="36"/>
      <c r="I20" s="36"/>
      <c r="J20" s="36"/>
      <c r="K20" s="36"/>
      <c r="L20" s="36"/>
      <c r="M20" s="36">
        <v>23</v>
      </c>
      <c r="N20" s="63">
        <f t="shared" si="0"/>
        <v>42</v>
      </c>
    </row>
    <row r="21" spans="1:16" ht="12.75">
      <c r="A21" s="58">
        <v>16</v>
      </c>
      <c r="B21" s="38" t="s">
        <v>133</v>
      </c>
      <c r="C21" s="38" t="s">
        <v>116</v>
      </c>
      <c r="D21" s="39">
        <v>2001</v>
      </c>
      <c r="E21" s="40" t="s">
        <v>40</v>
      </c>
      <c r="F21" s="41">
        <v>18</v>
      </c>
      <c r="G21" s="42"/>
      <c r="H21" s="36">
        <v>20</v>
      </c>
      <c r="I21" s="36"/>
      <c r="J21" s="36"/>
      <c r="K21" s="36"/>
      <c r="L21" s="36"/>
      <c r="M21" s="36"/>
      <c r="N21" s="59">
        <f t="shared" si="0"/>
        <v>38</v>
      </c>
      <c r="P21" s="21"/>
    </row>
    <row r="22" spans="1:14" ht="12.75">
      <c r="A22" s="43">
        <v>17</v>
      </c>
      <c r="B22" s="33" t="s">
        <v>134</v>
      </c>
      <c r="C22" s="33" t="s">
        <v>135</v>
      </c>
      <c r="D22" s="34">
        <v>2001</v>
      </c>
      <c r="E22" s="35" t="s">
        <v>50</v>
      </c>
      <c r="F22" s="36">
        <v>17</v>
      </c>
      <c r="G22" s="36"/>
      <c r="H22" s="36">
        <v>18</v>
      </c>
      <c r="I22" s="36"/>
      <c r="J22" s="36"/>
      <c r="K22" s="36"/>
      <c r="L22" s="36"/>
      <c r="M22" s="36"/>
      <c r="N22" s="56">
        <f t="shared" si="0"/>
        <v>35</v>
      </c>
    </row>
    <row r="23" spans="1:14" ht="12.75">
      <c r="A23" s="62">
        <v>18</v>
      </c>
      <c r="B23" s="33" t="s">
        <v>60</v>
      </c>
      <c r="C23" s="33" t="s">
        <v>136</v>
      </c>
      <c r="D23" s="34">
        <v>2002</v>
      </c>
      <c r="E23" s="35" t="s">
        <v>25</v>
      </c>
      <c r="F23" s="36"/>
      <c r="G23" s="36"/>
      <c r="H23" s="41"/>
      <c r="I23" s="36"/>
      <c r="J23" s="36">
        <v>32</v>
      </c>
      <c r="K23" s="36"/>
      <c r="L23" s="36"/>
      <c r="M23" s="36"/>
      <c r="N23" s="63">
        <f t="shared" si="0"/>
        <v>32</v>
      </c>
    </row>
    <row r="24" spans="1:14" ht="12.75">
      <c r="A24" s="62">
        <v>18</v>
      </c>
      <c r="B24" s="33" t="s">
        <v>137</v>
      </c>
      <c r="C24" s="33" t="s">
        <v>138</v>
      </c>
      <c r="D24" s="34">
        <v>2001</v>
      </c>
      <c r="E24" s="35" t="s">
        <v>25</v>
      </c>
      <c r="F24" s="36"/>
      <c r="G24" s="36"/>
      <c r="H24" s="41">
        <v>32</v>
      </c>
      <c r="I24" s="36"/>
      <c r="J24" s="36"/>
      <c r="K24" s="36"/>
      <c r="L24" s="36"/>
      <c r="M24" s="36"/>
      <c r="N24" s="63">
        <f t="shared" si="0"/>
        <v>32</v>
      </c>
    </row>
    <row r="25" spans="1:14" ht="12.75">
      <c r="A25" s="58">
        <v>19</v>
      </c>
      <c r="B25" s="33" t="s">
        <v>139</v>
      </c>
      <c r="C25" s="33" t="s">
        <v>32</v>
      </c>
      <c r="D25" s="34">
        <v>2001</v>
      </c>
      <c r="E25" s="35" t="s">
        <v>122</v>
      </c>
      <c r="F25" s="36">
        <v>15</v>
      </c>
      <c r="G25" s="36"/>
      <c r="H25" s="41">
        <v>16</v>
      </c>
      <c r="I25" s="36"/>
      <c r="J25" s="36"/>
      <c r="K25" s="36"/>
      <c r="L25" s="36"/>
      <c r="M25" s="36"/>
      <c r="N25" s="59">
        <f t="shared" si="0"/>
        <v>31</v>
      </c>
    </row>
    <row r="26" spans="1:14" ht="12.75">
      <c r="A26" s="58">
        <v>20</v>
      </c>
      <c r="B26" s="33" t="s">
        <v>140</v>
      </c>
      <c r="C26" s="33" t="s">
        <v>141</v>
      </c>
      <c r="D26" s="34">
        <v>2002</v>
      </c>
      <c r="E26" s="64" t="s">
        <v>50</v>
      </c>
      <c r="F26" s="36"/>
      <c r="G26" s="36">
        <v>24</v>
      </c>
      <c r="H26" s="36"/>
      <c r="I26" s="36"/>
      <c r="J26" s="36"/>
      <c r="K26" s="36"/>
      <c r="L26" s="36"/>
      <c r="M26" s="36"/>
      <c r="N26" s="59">
        <v>30</v>
      </c>
    </row>
    <row r="27" spans="1:14" ht="12.75">
      <c r="A27" s="62">
        <v>21</v>
      </c>
      <c r="B27" s="33" t="s">
        <v>142</v>
      </c>
      <c r="C27" s="33" t="s">
        <v>143</v>
      </c>
      <c r="D27" s="34">
        <v>2002</v>
      </c>
      <c r="E27" s="65" t="s">
        <v>21</v>
      </c>
      <c r="F27" s="36"/>
      <c r="G27" s="36"/>
      <c r="H27" s="41"/>
      <c r="I27" s="36"/>
      <c r="J27" s="36"/>
      <c r="K27" s="36"/>
      <c r="L27" s="36"/>
      <c r="M27" s="36">
        <v>25</v>
      </c>
      <c r="N27" s="63">
        <f>SUM(F27:M27)</f>
        <v>25</v>
      </c>
    </row>
    <row r="28" spans="1:14" ht="12.75">
      <c r="A28" s="62">
        <v>21</v>
      </c>
      <c r="B28" s="33" t="s">
        <v>144</v>
      </c>
      <c r="C28" s="33" t="s">
        <v>145</v>
      </c>
      <c r="D28" s="34">
        <v>2001</v>
      </c>
      <c r="E28" s="65" t="s">
        <v>122</v>
      </c>
      <c r="F28" s="36">
        <v>25</v>
      </c>
      <c r="G28" s="36"/>
      <c r="H28" s="41"/>
      <c r="I28" s="36"/>
      <c r="J28" s="36"/>
      <c r="K28" s="36"/>
      <c r="L28" s="36"/>
      <c r="M28" s="36"/>
      <c r="N28" s="63">
        <f>SUM(F28:M28)</f>
        <v>25</v>
      </c>
    </row>
    <row r="29" spans="1:14" ht="12.75">
      <c r="A29" s="58">
        <v>22</v>
      </c>
      <c r="B29" s="38" t="s">
        <v>146</v>
      </c>
      <c r="C29" s="38" t="s">
        <v>61</v>
      </c>
      <c r="D29" s="39">
        <v>2001</v>
      </c>
      <c r="E29" s="40" t="s">
        <v>21</v>
      </c>
      <c r="F29" s="41"/>
      <c r="G29" s="42"/>
      <c r="H29" s="36"/>
      <c r="I29" s="36"/>
      <c r="J29" s="36"/>
      <c r="K29" s="36"/>
      <c r="L29" s="36"/>
      <c r="M29" s="36">
        <v>24</v>
      </c>
      <c r="N29" s="59">
        <f>SUM(F29:M29)</f>
        <v>24</v>
      </c>
    </row>
    <row r="30" spans="1:14" ht="12.75">
      <c r="A30" s="58">
        <v>23</v>
      </c>
      <c r="B30" s="38" t="s">
        <v>147</v>
      </c>
      <c r="C30" s="38" t="s">
        <v>61</v>
      </c>
      <c r="D30" s="39">
        <v>2002</v>
      </c>
      <c r="E30" s="40" t="s">
        <v>21</v>
      </c>
      <c r="F30" s="41"/>
      <c r="G30" s="42"/>
      <c r="H30" s="36"/>
      <c r="I30" s="36"/>
      <c r="J30" s="36"/>
      <c r="K30" s="36"/>
      <c r="L30" s="36"/>
      <c r="M30" s="36">
        <v>21</v>
      </c>
      <c r="N30" s="59">
        <f>SUM(F30:M30)</f>
        <v>21</v>
      </c>
    </row>
    <row r="34" spans="1:15" ht="12.75">
      <c r="A34" s="55" t="s">
        <v>66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zoomScale="95" zoomScaleNormal="95" workbookViewId="0" topLeftCell="A1">
      <selection activeCell="G1" sqref="G1"/>
    </sheetView>
  </sheetViews>
  <sheetFormatPr defaultColWidth="9.140625" defaultRowHeight="12.75"/>
  <cols>
    <col min="1" max="1" width="5.421875" style="0" customWidth="1"/>
    <col min="2" max="4" width="11.57421875" style="0" customWidth="1"/>
    <col min="5" max="5" width="30.00390625" style="0" customWidth="1"/>
    <col min="6" max="15" width="11.57421875" style="0" customWidth="1"/>
    <col min="16" max="16" width="49.28125" style="0" customWidth="1"/>
    <col min="17" max="16384" width="11.57421875" style="0" customWidth="1"/>
  </cols>
  <sheetData>
    <row r="1" spans="1:16" ht="12.75">
      <c r="A1" s="73" t="s">
        <v>0</v>
      </c>
      <c r="B1" s="73"/>
      <c r="C1" s="73"/>
      <c r="D1" s="73"/>
      <c r="E1" s="73"/>
      <c r="F1" s="1"/>
      <c r="G1" s="1"/>
      <c r="H1" s="1"/>
      <c r="I1" s="1"/>
      <c r="J1" s="1"/>
      <c r="K1" s="1"/>
      <c r="L1" s="1"/>
      <c r="M1" s="1"/>
      <c r="N1" s="3"/>
      <c r="O1" s="4"/>
      <c r="P1" s="4"/>
    </row>
    <row r="2" spans="1:16" ht="12.75">
      <c r="A2" s="5"/>
      <c r="B2" s="6"/>
      <c r="C2" s="6"/>
      <c r="D2" s="7"/>
      <c r="E2" s="6"/>
      <c r="F2" s="1"/>
      <c r="G2" s="1"/>
      <c r="H2" s="1"/>
      <c r="I2" s="1"/>
      <c r="J2" s="1"/>
      <c r="K2" s="1"/>
      <c r="L2" s="1"/>
      <c r="M2" s="1"/>
      <c r="N2" s="3"/>
      <c r="O2" s="4"/>
      <c r="P2" s="4"/>
    </row>
    <row r="3" spans="1:16" ht="12.75">
      <c r="A3" s="5"/>
      <c r="B3" s="6"/>
      <c r="C3" s="6"/>
      <c r="D3" s="7"/>
      <c r="E3" s="6"/>
      <c r="F3" s="1"/>
      <c r="G3" s="1"/>
      <c r="H3" s="1"/>
      <c r="I3" s="1"/>
      <c r="J3" s="1"/>
      <c r="K3" s="1"/>
      <c r="L3" s="1"/>
      <c r="M3" s="1"/>
      <c r="N3" s="3"/>
      <c r="O3" s="4"/>
      <c r="P3" s="4"/>
    </row>
    <row r="4" spans="1:16" ht="27">
      <c r="A4" s="8" t="s">
        <v>1</v>
      </c>
      <c r="B4" s="9" t="s">
        <v>2</v>
      </c>
      <c r="C4" s="9" t="s">
        <v>3</v>
      </c>
      <c r="D4" s="10" t="s">
        <v>148</v>
      </c>
      <c r="E4" s="9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4" t="s">
        <v>14</v>
      </c>
      <c r="O4" s="4"/>
      <c r="P4" s="4"/>
    </row>
    <row r="5" spans="1:16" ht="12.75">
      <c r="A5" s="15">
        <v>1</v>
      </c>
      <c r="B5" s="16" t="s">
        <v>149</v>
      </c>
      <c r="C5" s="16" t="s">
        <v>150</v>
      </c>
      <c r="D5" s="17">
        <v>2001</v>
      </c>
      <c r="E5" s="26" t="s">
        <v>78</v>
      </c>
      <c r="F5" s="19">
        <v>25</v>
      </c>
      <c r="G5" s="19">
        <v>26</v>
      </c>
      <c r="H5" s="19">
        <v>26</v>
      </c>
      <c r="I5" s="19"/>
      <c r="J5" s="19">
        <v>29</v>
      </c>
      <c r="K5" s="19">
        <v>35</v>
      </c>
      <c r="L5" s="19">
        <v>29</v>
      </c>
      <c r="M5" s="19"/>
      <c r="N5" s="20">
        <f aca="true" t="shared" si="0" ref="N5:N25">SUM(F5:M5)</f>
        <v>170</v>
      </c>
      <c r="O5" s="4"/>
      <c r="P5" s="21" t="s">
        <v>18</v>
      </c>
    </row>
    <row r="6" spans="1:16" ht="12.75">
      <c r="A6" s="15">
        <v>2</v>
      </c>
      <c r="B6" s="22" t="s">
        <v>73</v>
      </c>
      <c r="C6" s="22" t="s">
        <v>151</v>
      </c>
      <c r="D6" s="23">
        <v>2002</v>
      </c>
      <c r="E6" s="24" t="s">
        <v>75</v>
      </c>
      <c r="F6" s="19">
        <v>35</v>
      </c>
      <c r="G6" s="25">
        <v>35</v>
      </c>
      <c r="H6" s="19">
        <v>35</v>
      </c>
      <c r="I6" s="19"/>
      <c r="J6" s="19"/>
      <c r="K6" s="19"/>
      <c r="L6" s="19">
        <v>32</v>
      </c>
      <c r="M6" s="19">
        <v>32</v>
      </c>
      <c r="N6" s="20">
        <f t="shared" si="0"/>
        <v>169</v>
      </c>
      <c r="O6" s="4"/>
      <c r="P6" s="21" t="s">
        <v>22</v>
      </c>
    </row>
    <row r="7" spans="1:15" ht="12.75">
      <c r="A7" s="15">
        <v>3</v>
      </c>
      <c r="B7" s="16" t="s">
        <v>152</v>
      </c>
      <c r="C7" s="16" t="s">
        <v>153</v>
      </c>
      <c r="D7" s="17">
        <v>2001</v>
      </c>
      <c r="E7" s="26" t="s">
        <v>154</v>
      </c>
      <c r="F7" s="19">
        <v>32</v>
      </c>
      <c r="G7" s="19">
        <v>32</v>
      </c>
      <c r="H7" s="19">
        <v>32</v>
      </c>
      <c r="I7" s="19">
        <v>35</v>
      </c>
      <c r="J7" s="19">
        <v>32</v>
      </c>
      <c r="K7" s="19"/>
      <c r="L7" s="19"/>
      <c r="M7" s="19"/>
      <c r="N7" s="20">
        <f t="shared" si="0"/>
        <v>163</v>
      </c>
      <c r="O7" s="4"/>
    </row>
    <row r="8" spans="1:16" ht="12.75">
      <c r="A8" s="15">
        <v>4</v>
      </c>
      <c r="B8" s="16" t="s">
        <v>19</v>
      </c>
      <c r="C8" s="16" t="s">
        <v>155</v>
      </c>
      <c r="D8" s="17">
        <v>2002</v>
      </c>
      <c r="E8" s="26" t="s">
        <v>94</v>
      </c>
      <c r="F8" s="19">
        <v>29</v>
      </c>
      <c r="G8" s="19">
        <v>29</v>
      </c>
      <c r="H8" s="19">
        <v>29</v>
      </c>
      <c r="I8" s="19"/>
      <c r="J8" s="19"/>
      <c r="K8" s="19"/>
      <c r="L8" s="19">
        <v>25</v>
      </c>
      <c r="M8" s="19">
        <v>26</v>
      </c>
      <c r="N8" s="20">
        <f t="shared" si="0"/>
        <v>138</v>
      </c>
      <c r="O8" s="4"/>
      <c r="P8" s="21" t="s">
        <v>27</v>
      </c>
    </row>
    <row r="9" spans="1:16" ht="12.75">
      <c r="A9" s="15">
        <v>5</v>
      </c>
      <c r="B9" s="16" t="s">
        <v>156</v>
      </c>
      <c r="C9" s="16" t="s">
        <v>89</v>
      </c>
      <c r="D9" s="17">
        <v>2002</v>
      </c>
      <c r="E9" s="26" t="s">
        <v>157</v>
      </c>
      <c r="F9" s="19"/>
      <c r="G9" s="19"/>
      <c r="H9" s="19"/>
      <c r="I9" s="19"/>
      <c r="J9" s="19">
        <v>35</v>
      </c>
      <c r="K9" s="19"/>
      <c r="L9" s="19">
        <v>26</v>
      </c>
      <c r="M9" s="19">
        <v>29</v>
      </c>
      <c r="N9" s="20">
        <f t="shared" si="0"/>
        <v>90</v>
      </c>
      <c r="O9" s="4"/>
      <c r="P9" s="28" t="s">
        <v>30</v>
      </c>
    </row>
    <row r="10" spans="1:16" ht="12.75">
      <c r="A10" s="15">
        <v>6</v>
      </c>
      <c r="B10" s="16" t="s">
        <v>158</v>
      </c>
      <c r="C10" s="16" t="s">
        <v>159</v>
      </c>
      <c r="D10" s="17">
        <v>2002</v>
      </c>
      <c r="E10" s="26" t="s">
        <v>17</v>
      </c>
      <c r="F10" s="19">
        <v>21</v>
      </c>
      <c r="G10" s="19">
        <v>24</v>
      </c>
      <c r="H10" s="19">
        <v>19</v>
      </c>
      <c r="I10" s="19"/>
      <c r="J10" s="19"/>
      <c r="K10" s="19"/>
      <c r="L10" s="19"/>
      <c r="M10" s="19">
        <v>23</v>
      </c>
      <c r="N10" s="20">
        <f t="shared" si="0"/>
        <v>87</v>
      </c>
      <c r="O10" s="27"/>
      <c r="P10" s="29" t="s">
        <v>34</v>
      </c>
    </row>
    <row r="11" spans="1:16" ht="12.75">
      <c r="A11" s="15">
        <v>7</v>
      </c>
      <c r="B11" s="16" t="s">
        <v>160</v>
      </c>
      <c r="C11" s="16" t="s">
        <v>161</v>
      </c>
      <c r="D11" s="17">
        <v>2002</v>
      </c>
      <c r="E11" s="18" t="s">
        <v>78</v>
      </c>
      <c r="F11" s="19">
        <v>26</v>
      </c>
      <c r="G11" s="19"/>
      <c r="H11" s="19">
        <v>25</v>
      </c>
      <c r="I11" s="19"/>
      <c r="J11" s="19"/>
      <c r="K11" s="19">
        <v>32</v>
      </c>
      <c r="L11" s="19"/>
      <c r="M11" s="19"/>
      <c r="N11" s="20">
        <f t="shared" si="0"/>
        <v>83</v>
      </c>
      <c r="O11" s="27"/>
      <c r="P11" s="30" t="s">
        <v>37</v>
      </c>
    </row>
    <row r="12" spans="1:16" ht="12.75">
      <c r="A12" s="15">
        <v>8</v>
      </c>
      <c r="B12" s="22" t="s">
        <v>162</v>
      </c>
      <c r="C12" s="22" t="s">
        <v>74</v>
      </c>
      <c r="D12" s="23">
        <v>2001</v>
      </c>
      <c r="E12" s="24" t="s">
        <v>78</v>
      </c>
      <c r="F12" s="19">
        <v>24</v>
      </c>
      <c r="G12" s="25"/>
      <c r="H12" s="19">
        <v>24</v>
      </c>
      <c r="I12" s="19"/>
      <c r="J12" s="19"/>
      <c r="K12" s="19">
        <v>29</v>
      </c>
      <c r="L12" s="19"/>
      <c r="M12" s="19"/>
      <c r="N12" s="20">
        <f t="shared" si="0"/>
        <v>77</v>
      </c>
      <c r="O12" s="46"/>
      <c r="P12" s="31" t="s">
        <v>41</v>
      </c>
    </row>
    <row r="13" spans="1:16" ht="12.75">
      <c r="A13" s="15">
        <v>9</v>
      </c>
      <c r="B13" s="16" t="s">
        <v>163</v>
      </c>
      <c r="C13" s="16" t="s">
        <v>89</v>
      </c>
      <c r="D13" s="17">
        <v>2002</v>
      </c>
      <c r="E13" s="26" t="s">
        <v>94</v>
      </c>
      <c r="F13" s="19"/>
      <c r="G13" s="19"/>
      <c r="H13" s="19"/>
      <c r="I13" s="19"/>
      <c r="J13" s="19"/>
      <c r="K13" s="19"/>
      <c r="L13" s="19">
        <v>35</v>
      </c>
      <c r="M13" s="19">
        <v>35</v>
      </c>
      <c r="N13" s="20">
        <f t="shared" si="0"/>
        <v>70</v>
      </c>
      <c r="O13" s="46"/>
      <c r="P13" s="61"/>
    </row>
    <row r="14" spans="1:16" ht="12.75">
      <c r="A14" s="15">
        <v>10</v>
      </c>
      <c r="B14" s="16" t="s">
        <v>164</v>
      </c>
      <c r="C14" s="16" t="s">
        <v>74</v>
      </c>
      <c r="D14" s="17">
        <v>2002</v>
      </c>
      <c r="E14" s="26" t="s">
        <v>78</v>
      </c>
      <c r="F14" s="19">
        <v>22</v>
      </c>
      <c r="G14" s="19"/>
      <c r="H14" s="19">
        <v>20</v>
      </c>
      <c r="I14" s="19"/>
      <c r="J14" s="19"/>
      <c r="K14" s="19">
        <v>25</v>
      </c>
      <c r="L14" s="19"/>
      <c r="M14" s="19"/>
      <c r="N14" s="20">
        <f t="shared" si="0"/>
        <v>67</v>
      </c>
      <c r="O14" s="46"/>
      <c r="P14" s="61"/>
    </row>
    <row r="15" spans="1:15" ht="12.75">
      <c r="A15" s="43">
        <v>11</v>
      </c>
      <c r="B15" s="33" t="s">
        <v>165</v>
      </c>
      <c r="C15" s="33" t="s">
        <v>166</v>
      </c>
      <c r="D15" s="34">
        <v>2002</v>
      </c>
      <c r="E15" s="35" t="s">
        <v>78</v>
      </c>
      <c r="F15" s="36">
        <v>19</v>
      </c>
      <c r="G15" s="36"/>
      <c r="H15" s="36">
        <v>17</v>
      </c>
      <c r="I15" s="36"/>
      <c r="J15" s="36"/>
      <c r="K15" s="36">
        <v>24</v>
      </c>
      <c r="L15" s="36"/>
      <c r="M15" s="36"/>
      <c r="N15" s="56">
        <f t="shared" si="0"/>
        <v>60</v>
      </c>
      <c r="O15" s="46"/>
    </row>
    <row r="16" spans="1:15" ht="12.75">
      <c r="A16" s="43">
        <v>12</v>
      </c>
      <c r="B16" s="38" t="s">
        <v>167</v>
      </c>
      <c r="C16" s="38" t="s">
        <v>168</v>
      </c>
      <c r="D16" s="39">
        <v>2001</v>
      </c>
      <c r="E16" s="40" t="s">
        <v>17</v>
      </c>
      <c r="F16" s="41">
        <v>17</v>
      </c>
      <c r="G16" s="42">
        <v>22</v>
      </c>
      <c r="H16" s="36">
        <v>18</v>
      </c>
      <c r="I16" s="36"/>
      <c r="J16" s="36"/>
      <c r="K16" s="36"/>
      <c r="L16" s="36"/>
      <c r="M16" s="36"/>
      <c r="N16" s="56">
        <f t="shared" si="0"/>
        <v>57</v>
      </c>
      <c r="O16" s="46"/>
    </row>
    <row r="17" spans="1:15" ht="12.75">
      <c r="A17" s="43">
        <v>13</v>
      </c>
      <c r="B17" s="33" t="s">
        <v>169</v>
      </c>
      <c r="C17" s="33" t="s">
        <v>170</v>
      </c>
      <c r="D17" s="34">
        <v>2001</v>
      </c>
      <c r="E17" s="35" t="s">
        <v>75</v>
      </c>
      <c r="F17" s="36">
        <v>16</v>
      </c>
      <c r="G17" s="36"/>
      <c r="H17" s="36">
        <v>16</v>
      </c>
      <c r="I17" s="36"/>
      <c r="J17" s="36"/>
      <c r="K17" s="36"/>
      <c r="L17" s="36"/>
      <c r="M17" s="36">
        <v>22</v>
      </c>
      <c r="N17" s="56">
        <f t="shared" si="0"/>
        <v>54</v>
      </c>
      <c r="O17" s="46"/>
    </row>
    <row r="18" spans="1:15" ht="12.75">
      <c r="A18" s="62">
        <v>14</v>
      </c>
      <c r="B18" s="33" t="s">
        <v>171</v>
      </c>
      <c r="C18" s="33" t="s">
        <v>172</v>
      </c>
      <c r="D18" s="34">
        <v>2002</v>
      </c>
      <c r="E18" s="33" t="s">
        <v>78</v>
      </c>
      <c r="F18" s="36"/>
      <c r="G18" s="36"/>
      <c r="H18" s="36">
        <v>21</v>
      </c>
      <c r="I18" s="36"/>
      <c r="J18" s="36"/>
      <c r="K18" s="36">
        <v>26</v>
      </c>
      <c r="L18" s="36"/>
      <c r="M18" s="36"/>
      <c r="N18" s="63">
        <f t="shared" si="0"/>
        <v>47</v>
      </c>
      <c r="O18" s="46"/>
    </row>
    <row r="19" spans="1:15" ht="12.75">
      <c r="A19" s="62">
        <v>14</v>
      </c>
      <c r="B19" s="33" t="s">
        <v>173</v>
      </c>
      <c r="C19" s="33" t="s">
        <v>174</v>
      </c>
      <c r="D19" s="34">
        <v>2002</v>
      </c>
      <c r="E19" s="35" t="s">
        <v>94</v>
      </c>
      <c r="F19" s="36"/>
      <c r="G19" s="36">
        <v>25</v>
      </c>
      <c r="H19" s="41">
        <v>22</v>
      </c>
      <c r="I19" s="36"/>
      <c r="J19" s="36"/>
      <c r="K19" s="36"/>
      <c r="L19" s="36"/>
      <c r="M19" s="36"/>
      <c r="N19" s="63">
        <f t="shared" si="0"/>
        <v>47</v>
      </c>
      <c r="O19" s="46"/>
    </row>
    <row r="20" spans="1:15" ht="12.75">
      <c r="A20" s="43">
        <v>15</v>
      </c>
      <c r="B20" s="33" t="s">
        <v>73</v>
      </c>
      <c r="C20" s="33" t="s">
        <v>175</v>
      </c>
      <c r="D20" s="34">
        <v>2001</v>
      </c>
      <c r="E20" s="35" t="s">
        <v>75</v>
      </c>
      <c r="F20" s="36">
        <v>23</v>
      </c>
      <c r="G20" s="36"/>
      <c r="H20" s="36">
        <v>23</v>
      </c>
      <c r="I20" s="36"/>
      <c r="J20" s="36"/>
      <c r="K20" s="36"/>
      <c r="L20" s="36"/>
      <c r="M20" s="36"/>
      <c r="N20" s="56">
        <f t="shared" si="0"/>
        <v>46</v>
      </c>
      <c r="O20" s="46"/>
    </row>
    <row r="21" spans="1:15" ht="12.75">
      <c r="A21" s="43">
        <v>16</v>
      </c>
      <c r="B21" s="33" t="s">
        <v>176</v>
      </c>
      <c r="C21" s="33" t="s">
        <v>82</v>
      </c>
      <c r="D21" s="34">
        <v>2001</v>
      </c>
      <c r="E21" s="35" t="s">
        <v>17</v>
      </c>
      <c r="F21" s="36">
        <v>18</v>
      </c>
      <c r="G21" s="36">
        <v>23</v>
      </c>
      <c r="H21" s="41"/>
      <c r="I21" s="36"/>
      <c r="J21" s="36"/>
      <c r="K21" s="36"/>
      <c r="L21" s="36"/>
      <c r="M21" s="36"/>
      <c r="N21" s="56">
        <f t="shared" si="0"/>
        <v>41</v>
      </c>
      <c r="O21" s="46"/>
    </row>
    <row r="22" spans="1:15" ht="12.75">
      <c r="A22" s="43">
        <v>17</v>
      </c>
      <c r="B22" s="33" t="s">
        <v>177</v>
      </c>
      <c r="C22" s="33" t="s">
        <v>178</v>
      </c>
      <c r="D22" s="34">
        <v>2002</v>
      </c>
      <c r="E22" s="35" t="s">
        <v>94</v>
      </c>
      <c r="F22" s="36"/>
      <c r="G22" s="36"/>
      <c r="H22" s="36"/>
      <c r="I22" s="36"/>
      <c r="J22" s="36"/>
      <c r="K22" s="36"/>
      <c r="L22" s="36"/>
      <c r="M22" s="36">
        <v>25</v>
      </c>
      <c r="N22" s="56">
        <f t="shared" si="0"/>
        <v>25</v>
      </c>
      <c r="O22" s="46"/>
    </row>
    <row r="23" spans="1:15" ht="12.75">
      <c r="A23" s="43">
        <v>18</v>
      </c>
      <c r="B23" s="33" t="s">
        <v>179</v>
      </c>
      <c r="C23" s="33" t="s">
        <v>180</v>
      </c>
      <c r="D23" s="34">
        <v>2002</v>
      </c>
      <c r="E23" s="35" t="s">
        <v>17</v>
      </c>
      <c r="F23" s="36"/>
      <c r="G23" s="36"/>
      <c r="H23" s="36"/>
      <c r="I23" s="36"/>
      <c r="J23" s="36"/>
      <c r="K23" s="36"/>
      <c r="L23" s="36"/>
      <c r="M23" s="36">
        <v>24</v>
      </c>
      <c r="N23" s="56">
        <f t="shared" si="0"/>
        <v>24</v>
      </c>
      <c r="O23" s="46"/>
    </row>
    <row r="24" spans="1:15" ht="12.75">
      <c r="A24" s="43">
        <v>19</v>
      </c>
      <c r="B24" s="33" t="s">
        <v>181</v>
      </c>
      <c r="C24" s="33" t="s">
        <v>182</v>
      </c>
      <c r="D24" s="34">
        <v>2002</v>
      </c>
      <c r="E24" s="35" t="s">
        <v>94</v>
      </c>
      <c r="F24" s="36"/>
      <c r="G24" s="36"/>
      <c r="H24" s="36"/>
      <c r="I24" s="36"/>
      <c r="J24" s="36"/>
      <c r="K24" s="36"/>
      <c r="L24" s="36"/>
      <c r="M24" s="36">
        <v>21</v>
      </c>
      <c r="N24" s="56">
        <f t="shared" si="0"/>
        <v>21</v>
      </c>
      <c r="O24" s="46"/>
    </row>
    <row r="25" spans="1:15" ht="12.75">
      <c r="A25" s="43">
        <v>20</v>
      </c>
      <c r="B25" s="38" t="s">
        <v>120</v>
      </c>
      <c r="C25" s="38" t="s">
        <v>159</v>
      </c>
      <c r="D25" s="39">
        <v>2001</v>
      </c>
      <c r="E25" s="40" t="s">
        <v>78</v>
      </c>
      <c r="F25" s="41">
        <v>20</v>
      </c>
      <c r="G25" s="42"/>
      <c r="H25" s="36"/>
      <c r="I25" s="36"/>
      <c r="J25" s="36"/>
      <c r="K25" s="36"/>
      <c r="L25" s="36"/>
      <c r="M25" s="36"/>
      <c r="N25" s="56">
        <f t="shared" si="0"/>
        <v>20</v>
      </c>
      <c r="O25" s="46"/>
    </row>
    <row r="29" spans="1:15" ht="12.75">
      <c r="A29" s="55" t="s">
        <v>66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zoomScale="95" zoomScaleNormal="95" workbookViewId="0" topLeftCell="A1">
      <selection activeCell="G1" sqref="G1"/>
    </sheetView>
  </sheetViews>
  <sheetFormatPr defaultColWidth="9.140625" defaultRowHeight="12.75"/>
  <cols>
    <col min="1" max="1" width="6.28125" style="0" customWidth="1"/>
    <col min="2" max="2" width="14.421875" style="0" customWidth="1"/>
    <col min="3" max="3" width="11.57421875" style="0" customWidth="1"/>
    <col min="4" max="4" width="14.8515625" style="0" customWidth="1"/>
    <col min="5" max="5" width="23.8515625" style="0" customWidth="1"/>
    <col min="6" max="15" width="11.57421875" style="0" customWidth="1"/>
    <col min="16" max="16" width="48.7109375" style="0" customWidth="1"/>
    <col min="17" max="16384" width="11.57421875" style="0" customWidth="1"/>
  </cols>
  <sheetData>
    <row r="1" spans="1:14" ht="12.75">
      <c r="A1" s="73" t="s">
        <v>0</v>
      </c>
      <c r="B1" s="73"/>
      <c r="C1" s="73"/>
      <c r="D1" s="73"/>
      <c r="E1" s="73"/>
      <c r="F1" s="1"/>
      <c r="G1" s="1"/>
      <c r="H1" s="1"/>
      <c r="I1" s="1"/>
      <c r="J1" s="1"/>
      <c r="K1" s="1"/>
      <c r="L1" s="1"/>
      <c r="M1" s="1"/>
      <c r="N1" s="3"/>
    </row>
    <row r="2" spans="1:14" ht="15.75">
      <c r="A2" s="66"/>
      <c r="B2" s="6"/>
      <c r="C2" s="6"/>
      <c r="D2" s="7"/>
      <c r="E2" s="6"/>
      <c r="F2" s="1"/>
      <c r="G2" s="1"/>
      <c r="H2" s="1"/>
      <c r="I2" s="1"/>
      <c r="J2" s="1"/>
      <c r="K2" s="1"/>
      <c r="L2" s="1"/>
      <c r="M2" s="1"/>
      <c r="N2" s="3"/>
    </row>
    <row r="3" spans="1:14" ht="12.75">
      <c r="A3" s="5"/>
      <c r="B3" s="6"/>
      <c r="C3" s="6"/>
      <c r="D3" s="7"/>
      <c r="E3" s="6"/>
      <c r="F3" s="1"/>
      <c r="G3" s="1"/>
      <c r="H3" s="1"/>
      <c r="I3" s="1"/>
      <c r="J3" s="1"/>
      <c r="K3" s="1"/>
      <c r="L3" s="1"/>
      <c r="M3" s="1"/>
      <c r="N3" s="3"/>
    </row>
    <row r="4" spans="1:14" ht="27">
      <c r="A4" s="8" t="s">
        <v>1</v>
      </c>
      <c r="B4" s="9" t="s">
        <v>2</v>
      </c>
      <c r="C4" s="9" t="s">
        <v>3</v>
      </c>
      <c r="D4" s="10" t="s">
        <v>183</v>
      </c>
      <c r="E4" s="9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4" t="s">
        <v>14</v>
      </c>
    </row>
    <row r="5" spans="1:16" ht="12.75">
      <c r="A5" s="15">
        <v>1</v>
      </c>
      <c r="B5" s="16" t="s">
        <v>184</v>
      </c>
      <c r="C5" s="16" t="s">
        <v>110</v>
      </c>
      <c r="D5" s="17">
        <v>2003</v>
      </c>
      <c r="E5" s="26" t="s">
        <v>17</v>
      </c>
      <c r="F5" s="19">
        <v>35</v>
      </c>
      <c r="G5" s="19">
        <v>35</v>
      </c>
      <c r="H5" s="19">
        <v>35</v>
      </c>
      <c r="I5" s="19"/>
      <c r="J5" s="19"/>
      <c r="K5" s="19"/>
      <c r="L5" s="19">
        <v>35</v>
      </c>
      <c r="M5" s="19">
        <v>35</v>
      </c>
      <c r="N5" s="20">
        <f aca="true" t="shared" si="0" ref="N5:N29">SUM(F5:M5)</f>
        <v>175</v>
      </c>
      <c r="P5" s="21" t="s">
        <v>18</v>
      </c>
    </row>
    <row r="6" spans="1:16" ht="12.75">
      <c r="A6" s="15">
        <v>2</v>
      </c>
      <c r="B6" s="16" t="s">
        <v>113</v>
      </c>
      <c r="C6" s="16" t="s">
        <v>185</v>
      </c>
      <c r="D6" s="17">
        <v>2004</v>
      </c>
      <c r="E6" s="26" t="s">
        <v>21</v>
      </c>
      <c r="F6" s="19">
        <v>29</v>
      </c>
      <c r="G6" s="19">
        <v>29</v>
      </c>
      <c r="H6" s="19">
        <v>29</v>
      </c>
      <c r="I6" s="19"/>
      <c r="J6" s="19"/>
      <c r="K6" s="19"/>
      <c r="L6" s="19">
        <v>29</v>
      </c>
      <c r="M6" s="19">
        <v>32</v>
      </c>
      <c r="N6" s="20">
        <f t="shared" si="0"/>
        <v>148</v>
      </c>
      <c r="P6" s="21" t="s">
        <v>22</v>
      </c>
    </row>
    <row r="7" spans="1:16" ht="12.75">
      <c r="A7" s="15">
        <v>3</v>
      </c>
      <c r="B7" s="16" t="s">
        <v>19</v>
      </c>
      <c r="C7" s="16" t="s">
        <v>186</v>
      </c>
      <c r="D7" s="17">
        <v>2004</v>
      </c>
      <c r="E7" s="26" t="s">
        <v>21</v>
      </c>
      <c r="F7" s="19">
        <v>23</v>
      </c>
      <c r="G7" s="19">
        <v>24</v>
      </c>
      <c r="H7" s="19">
        <v>24</v>
      </c>
      <c r="I7" s="19"/>
      <c r="J7" s="19"/>
      <c r="K7" s="19"/>
      <c r="L7" s="19">
        <v>26</v>
      </c>
      <c r="M7" s="19">
        <v>24</v>
      </c>
      <c r="N7" s="20">
        <f t="shared" si="0"/>
        <v>121</v>
      </c>
      <c r="P7" s="21"/>
    </row>
    <row r="8" spans="1:16" ht="12.75">
      <c r="A8" s="15">
        <v>4</v>
      </c>
      <c r="B8" s="16" t="s">
        <v>187</v>
      </c>
      <c r="C8" s="16" t="s">
        <v>20</v>
      </c>
      <c r="D8" s="17">
        <v>2003</v>
      </c>
      <c r="E8" s="26" t="s">
        <v>75</v>
      </c>
      <c r="F8" s="19">
        <v>25</v>
      </c>
      <c r="G8" s="19"/>
      <c r="H8" s="19">
        <v>23</v>
      </c>
      <c r="I8" s="19"/>
      <c r="J8" s="19"/>
      <c r="K8" s="19"/>
      <c r="L8" s="19">
        <v>32</v>
      </c>
      <c r="M8" s="19">
        <v>25</v>
      </c>
      <c r="N8" s="20">
        <f t="shared" si="0"/>
        <v>105</v>
      </c>
      <c r="P8" s="21"/>
    </row>
    <row r="9" spans="1:16" ht="12.75">
      <c r="A9" s="15">
        <v>5</v>
      </c>
      <c r="B9" s="16" t="s">
        <v>188</v>
      </c>
      <c r="C9" s="16" t="s">
        <v>43</v>
      </c>
      <c r="D9" s="17">
        <v>2004</v>
      </c>
      <c r="E9" s="26" t="s">
        <v>17</v>
      </c>
      <c r="F9" s="19">
        <v>22</v>
      </c>
      <c r="G9" s="19">
        <v>21</v>
      </c>
      <c r="H9" s="19">
        <v>20</v>
      </c>
      <c r="I9" s="19"/>
      <c r="J9" s="19"/>
      <c r="K9" s="19"/>
      <c r="L9" s="19"/>
      <c r="M9" s="19">
        <v>26</v>
      </c>
      <c r="N9" s="20">
        <f t="shared" si="0"/>
        <v>89</v>
      </c>
      <c r="P9" s="21" t="s">
        <v>27</v>
      </c>
    </row>
    <row r="10" spans="1:16" ht="12.75">
      <c r="A10" s="15">
        <v>6</v>
      </c>
      <c r="B10" s="22" t="s">
        <v>189</v>
      </c>
      <c r="C10" s="22" t="s">
        <v>190</v>
      </c>
      <c r="D10" s="23">
        <v>2003</v>
      </c>
      <c r="E10" s="24" t="s">
        <v>17</v>
      </c>
      <c r="F10" s="19">
        <v>26</v>
      </c>
      <c r="G10" s="25">
        <v>32</v>
      </c>
      <c r="H10" s="19">
        <v>25</v>
      </c>
      <c r="I10" s="19"/>
      <c r="J10" s="19"/>
      <c r="K10" s="19"/>
      <c r="L10" s="19"/>
      <c r="M10" s="19"/>
      <c r="N10" s="20">
        <f t="shared" si="0"/>
        <v>83</v>
      </c>
      <c r="P10" s="28" t="s">
        <v>30</v>
      </c>
    </row>
    <row r="11" spans="1:16" ht="12.75">
      <c r="A11" s="15">
        <v>7</v>
      </c>
      <c r="B11" s="16" t="s">
        <v>184</v>
      </c>
      <c r="C11" s="16" t="s">
        <v>191</v>
      </c>
      <c r="D11" s="17">
        <v>2003</v>
      </c>
      <c r="E11" s="26" t="s">
        <v>157</v>
      </c>
      <c r="F11" s="19">
        <v>18</v>
      </c>
      <c r="G11" s="19">
        <v>19</v>
      </c>
      <c r="H11" s="19"/>
      <c r="I11" s="19">
        <v>35</v>
      </c>
      <c r="J11" s="19"/>
      <c r="K11" s="19"/>
      <c r="L11" s="19"/>
      <c r="M11" s="19"/>
      <c r="N11" s="20">
        <f t="shared" si="0"/>
        <v>72</v>
      </c>
      <c r="P11" s="29" t="s">
        <v>34</v>
      </c>
    </row>
    <row r="12" spans="1:16" ht="12.75">
      <c r="A12" s="15">
        <v>8</v>
      </c>
      <c r="B12" s="16" t="s">
        <v>35</v>
      </c>
      <c r="C12" s="16" t="s">
        <v>192</v>
      </c>
      <c r="D12" s="17">
        <v>2003</v>
      </c>
      <c r="E12" s="26" t="s">
        <v>17</v>
      </c>
      <c r="F12" s="19">
        <v>32</v>
      </c>
      <c r="G12" s="19"/>
      <c r="H12" s="19">
        <v>32</v>
      </c>
      <c r="I12" s="19"/>
      <c r="J12" s="19"/>
      <c r="K12" s="19"/>
      <c r="L12" s="19"/>
      <c r="M12" s="19"/>
      <c r="N12" s="20">
        <f t="shared" si="0"/>
        <v>64</v>
      </c>
      <c r="P12" s="30" t="s">
        <v>37</v>
      </c>
    </row>
    <row r="13" spans="1:16" ht="12.75">
      <c r="A13" s="15">
        <v>9</v>
      </c>
      <c r="B13" s="16" t="s">
        <v>193</v>
      </c>
      <c r="C13" s="16" t="s">
        <v>110</v>
      </c>
      <c r="D13" s="17">
        <v>2003</v>
      </c>
      <c r="E13" s="16" t="s">
        <v>17</v>
      </c>
      <c r="F13" s="19">
        <v>19</v>
      </c>
      <c r="G13" s="19">
        <v>20</v>
      </c>
      <c r="H13" s="19">
        <v>19</v>
      </c>
      <c r="I13" s="19"/>
      <c r="J13" s="19"/>
      <c r="K13" s="19"/>
      <c r="L13" s="19"/>
      <c r="M13" s="19"/>
      <c r="N13" s="20">
        <f t="shared" si="0"/>
        <v>58</v>
      </c>
      <c r="P13" s="31" t="s">
        <v>41</v>
      </c>
    </row>
    <row r="14" spans="1:14" ht="12.75">
      <c r="A14" s="15">
        <v>10</v>
      </c>
      <c r="B14" s="16" t="s">
        <v>133</v>
      </c>
      <c r="C14" s="16" t="s">
        <v>194</v>
      </c>
      <c r="D14" s="17">
        <v>2003</v>
      </c>
      <c r="E14" s="26" t="s">
        <v>21</v>
      </c>
      <c r="F14" s="19"/>
      <c r="G14" s="19">
        <v>26</v>
      </c>
      <c r="H14" s="19">
        <v>26</v>
      </c>
      <c r="I14" s="19"/>
      <c r="J14" s="19"/>
      <c r="K14" s="19"/>
      <c r="L14" s="19"/>
      <c r="M14" s="19"/>
      <c r="N14" s="20">
        <f t="shared" si="0"/>
        <v>52</v>
      </c>
    </row>
    <row r="15" spans="1:14" ht="12.75">
      <c r="A15" s="43">
        <v>11</v>
      </c>
      <c r="B15" s="33" t="s">
        <v>195</v>
      </c>
      <c r="C15" s="33" t="s">
        <v>196</v>
      </c>
      <c r="D15" s="34">
        <v>2003</v>
      </c>
      <c r="E15" s="35" t="s">
        <v>17</v>
      </c>
      <c r="F15" s="36">
        <v>24</v>
      </c>
      <c r="G15" s="36">
        <v>25</v>
      </c>
      <c r="H15" s="41"/>
      <c r="I15" s="36"/>
      <c r="J15" s="36"/>
      <c r="K15" s="36"/>
      <c r="L15" s="36"/>
      <c r="M15" s="36"/>
      <c r="N15" s="56">
        <f t="shared" si="0"/>
        <v>49</v>
      </c>
    </row>
    <row r="16" spans="1:14" ht="12.75">
      <c r="A16" s="43">
        <v>12</v>
      </c>
      <c r="B16" s="33" t="s">
        <v>197</v>
      </c>
      <c r="C16" s="33" t="s">
        <v>198</v>
      </c>
      <c r="D16" s="34">
        <v>2003</v>
      </c>
      <c r="E16" s="35" t="s">
        <v>50</v>
      </c>
      <c r="F16" s="36">
        <v>21</v>
      </c>
      <c r="G16" s="36">
        <v>23</v>
      </c>
      <c r="H16" s="41"/>
      <c r="I16" s="36"/>
      <c r="J16" s="36"/>
      <c r="K16" s="36"/>
      <c r="L16" s="36"/>
      <c r="M16" s="36"/>
      <c r="N16" s="56">
        <f t="shared" si="0"/>
        <v>44</v>
      </c>
    </row>
    <row r="17" spans="1:14" ht="12.75">
      <c r="A17" s="43">
        <v>13</v>
      </c>
      <c r="B17" s="33" t="s">
        <v>199</v>
      </c>
      <c r="C17" s="33" t="s">
        <v>200</v>
      </c>
      <c r="D17" s="34">
        <v>2003</v>
      </c>
      <c r="E17" s="35" t="s">
        <v>50</v>
      </c>
      <c r="F17" s="36">
        <v>20</v>
      </c>
      <c r="G17" s="36"/>
      <c r="H17" s="41">
        <v>21</v>
      </c>
      <c r="I17" s="36"/>
      <c r="J17" s="36"/>
      <c r="K17" s="36"/>
      <c r="L17" s="36"/>
      <c r="M17" s="36"/>
      <c r="N17" s="56">
        <f t="shared" si="0"/>
        <v>41</v>
      </c>
    </row>
    <row r="18" spans="1:14" ht="12.75">
      <c r="A18" s="43">
        <v>14</v>
      </c>
      <c r="B18" s="33" t="s">
        <v>201</v>
      </c>
      <c r="C18" s="33" t="s">
        <v>202</v>
      </c>
      <c r="D18" s="34">
        <v>2004</v>
      </c>
      <c r="E18" s="35" t="s">
        <v>17</v>
      </c>
      <c r="F18" s="36">
        <v>17</v>
      </c>
      <c r="G18" s="36"/>
      <c r="H18" s="36">
        <v>16</v>
      </c>
      <c r="I18" s="36"/>
      <c r="J18" s="36"/>
      <c r="K18" s="36"/>
      <c r="L18" s="36"/>
      <c r="M18" s="36"/>
      <c r="N18" s="56">
        <f t="shared" si="0"/>
        <v>33</v>
      </c>
    </row>
    <row r="19" spans="1:14" ht="12.75">
      <c r="A19" s="43">
        <v>15</v>
      </c>
      <c r="B19" s="33" t="s">
        <v>203</v>
      </c>
      <c r="C19" s="33" t="s">
        <v>39</v>
      </c>
      <c r="D19" s="34">
        <v>2004</v>
      </c>
      <c r="E19" s="35" t="s">
        <v>157</v>
      </c>
      <c r="F19" s="36"/>
      <c r="G19" s="36"/>
      <c r="H19" s="36"/>
      <c r="I19" s="36">
        <v>32</v>
      </c>
      <c r="J19" s="36"/>
      <c r="K19" s="36"/>
      <c r="L19" s="36"/>
      <c r="M19" s="36"/>
      <c r="N19" s="56">
        <f t="shared" si="0"/>
        <v>32</v>
      </c>
    </row>
    <row r="20" spans="1:14" ht="12.75">
      <c r="A20" s="43">
        <v>16</v>
      </c>
      <c r="B20" s="33" t="s">
        <v>204</v>
      </c>
      <c r="C20" s="33" t="s">
        <v>205</v>
      </c>
      <c r="D20" s="34">
        <v>2004</v>
      </c>
      <c r="E20" s="35" t="s">
        <v>21</v>
      </c>
      <c r="F20" s="36"/>
      <c r="G20" s="36"/>
      <c r="H20" s="36"/>
      <c r="I20" s="36"/>
      <c r="J20" s="36"/>
      <c r="K20" s="36"/>
      <c r="L20" s="36"/>
      <c r="M20" s="36">
        <v>29</v>
      </c>
      <c r="N20" s="56">
        <f t="shared" si="0"/>
        <v>29</v>
      </c>
    </row>
    <row r="21" spans="1:14" ht="12.75">
      <c r="A21" s="43">
        <v>17</v>
      </c>
      <c r="B21" s="33" t="s">
        <v>206</v>
      </c>
      <c r="C21" s="33" t="s">
        <v>43</v>
      </c>
      <c r="D21" s="34">
        <v>2003</v>
      </c>
      <c r="E21" s="35" t="s">
        <v>21</v>
      </c>
      <c r="F21" s="36"/>
      <c r="G21" s="36"/>
      <c r="H21" s="36"/>
      <c r="I21" s="36"/>
      <c r="J21" s="36"/>
      <c r="K21" s="36"/>
      <c r="L21" s="36"/>
      <c r="M21" s="36">
        <v>23</v>
      </c>
      <c r="N21" s="56">
        <f t="shared" si="0"/>
        <v>23</v>
      </c>
    </row>
    <row r="22" spans="1:14" ht="12.75">
      <c r="A22" s="62">
        <v>18</v>
      </c>
      <c r="B22" s="33" t="s">
        <v>207</v>
      </c>
      <c r="C22" s="33" t="s">
        <v>110</v>
      </c>
      <c r="D22" s="34">
        <v>2003</v>
      </c>
      <c r="E22" s="35" t="s">
        <v>17</v>
      </c>
      <c r="F22" s="36"/>
      <c r="G22" s="36"/>
      <c r="H22" s="36">
        <v>22</v>
      </c>
      <c r="I22" s="36"/>
      <c r="J22" s="36"/>
      <c r="K22" s="36"/>
      <c r="L22" s="36"/>
      <c r="M22" s="36"/>
      <c r="N22" s="63">
        <f t="shared" si="0"/>
        <v>22</v>
      </c>
    </row>
    <row r="23" spans="1:14" ht="12.75">
      <c r="A23" s="62">
        <v>18</v>
      </c>
      <c r="B23" s="33" t="s">
        <v>208</v>
      </c>
      <c r="C23" s="33" t="s">
        <v>20</v>
      </c>
      <c r="D23" s="34">
        <v>2003</v>
      </c>
      <c r="E23" s="35" t="s">
        <v>17</v>
      </c>
      <c r="F23" s="36"/>
      <c r="G23" s="36">
        <v>22</v>
      </c>
      <c r="H23" s="41"/>
      <c r="I23" s="36"/>
      <c r="J23" s="36"/>
      <c r="K23" s="36"/>
      <c r="L23" s="36"/>
      <c r="M23" s="36"/>
      <c r="N23" s="63">
        <f t="shared" si="0"/>
        <v>22</v>
      </c>
    </row>
    <row r="24" spans="1:14" ht="12.75">
      <c r="A24" s="43">
        <v>19</v>
      </c>
      <c r="B24" s="33" t="s">
        <v>209</v>
      </c>
      <c r="C24" s="33" t="s">
        <v>29</v>
      </c>
      <c r="D24" s="34">
        <v>2004</v>
      </c>
      <c r="E24" s="35" t="s">
        <v>17</v>
      </c>
      <c r="F24" s="36"/>
      <c r="G24" s="36"/>
      <c r="H24" s="41">
        <v>18</v>
      </c>
      <c r="I24" s="36"/>
      <c r="J24" s="36"/>
      <c r="K24" s="36"/>
      <c r="L24" s="36"/>
      <c r="M24" s="36"/>
      <c r="N24" s="56">
        <f t="shared" si="0"/>
        <v>18</v>
      </c>
    </row>
    <row r="25" spans="1:14" ht="12.75">
      <c r="A25" s="43">
        <v>20</v>
      </c>
      <c r="B25" s="33" t="s">
        <v>210</v>
      </c>
      <c r="C25" s="33" t="s">
        <v>124</v>
      </c>
      <c r="D25" s="34">
        <v>2003</v>
      </c>
      <c r="E25" s="35" t="s">
        <v>40</v>
      </c>
      <c r="F25" s="36"/>
      <c r="G25" s="36"/>
      <c r="H25" s="41">
        <v>17</v>
      </c>
      <c r="I25" s="36"/>
      <c r="J25" s="36"/>
      <c r="K25" s="36"/>
      <c r="L25" s="36"/>
      <c r="M25" s="36"/>
      <c r="N25" s="56">
        <f t="shared" si="0"/>
        <v>17</v>
      </c>
    </row>
    <row r="26" spans="1:14" ht="12.75">
      <c r="A26" s="43">
        <v>21</v>
      </c>
      <c r="B26" s="33" t="s">
        <v>211</v>
      </c>
      <c r="C26" s="33" t="s">
        <v>212</v>
      </c>
      <c r="D26" s="34">
        <v>2003</v>
      </c>
      <c r="E26" s="35" t="s">
        <v>21</v>
      </c>
      <c r="F26" s="36">
        <v>16</v>
      </c>
      <c r="G26" s="36"/>
      <c r="H26" s="36"/>
      <c r="I26" s="36"/>
      <c r="J26" s="36"/>
      <c r="K26" s="36"/>
      <c r="L26" s="36"/>
      <c r="M26" s="36"/>
      <c r="N26" s="56">
        <f t="shared" si="0"/>
        <v>16</v>
      </c>
    </row>
    <row r="27" spans="1:14" ht="12.75">
      <c r="A27" s="43">
        <v>22</v>
      </c>
      <c r="B27" s="33" t="s">
        <v>169</v>
      </c>
      <c r="C27" s="33" t="s">
        <v>213</v>
      </c>
      <c r="D27" s="34">
        <v>2003</v>
      </c>
      <c r="E27" s="35" t="s">
        <v>75</v>
      </c>
      <c r="F27" s="36"/>
      <c r="G27" s="36"/>
      <c r="H27" s="41">
        <v>15</v>
      </c>
      <c r="I27" s="36"/>
      <c r="J27" s="36"/>
      <c r="K27" s="36"/>
      <c r="L27" s="36"/>
      <c r="M27" s="36"/>
      <c r="N27" s="56">
        <f t="shared" si="0"/>
        <v>15</v>
      </c>
    </row>
    <row r="28" spans="1:14" ht="12.75">
      <c r="A28" s="43">
        <v>23</v>
      </c>
      <c r="B28" s="33" t="s">
        <v>62</v>
      </c>
      <c r="C28" s="33" t="s">
        <v>61</v>
      </c>
      <c r="D28" s="34">
        <v>2003</v>
      </c>
      <c r="E28" s="35" t="s">
        <v>21</v>
      </c>
      <c r="F28" s="36"/>
      <c r="G28" s="36"/>
      <c r="H28" s="41">
        <v>14</v>
      </c>
      <c r="I28" s="36"/>
      <c r="J28" s="36"/>
      <c r="K28" s="36"/>
      <c r="L28" s="36"/>
      <c r="M28" s="36"/>
      <c r="N28" s="56">
        <f t="shared" si="0"/>
        <v>14</v>
      </c>
    </row>
    <row r="29" spans="1:14" ht="12.75">
      <c r="A29" s="43">
        <v>24</v>
      </c>
      <c r="B29" s="33" t="s">
        <v>214</v>
      </c>
      <c r="C29" s="33" t="s">
        <v>63</v>
      </c>
      <c r="D29" s="34">
        <v>2003</v>
      </c>
      <c r="E29" s="64" t="s">
        <v>55</v>
      </c>
      <c r="F29" s="36"/>
      <c r="G29" s="36"/>
      <c r="H29" s="41">
        <v>13</v>
      </c>
      <c r="I29" s="36"/>
      <c r="J29" s="36"/>
      <c r="K29" s="36"/>
      <c r="L29" s="36"/>
      <c r="M29" s="36"/>
      <c r="N29" s="56">
        <f t="shared" si="0"/>
        <v>13</v>
      </c>
    </row>
    <row r="33" spans="1:15" ht="12.75">
      <c r="A33" s="55" t="s">
        <v>66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zoomScale="95" zoomScaleNormal="95" workbookViewId="0" topLeftCell="A1">
      <selection activeCell="G1" sqref="G1"/>
    </sheetView>
  </sheetViews>
  <sheetFormatPr defaultColWidth="9.140625" defaultRowHeight="12.75"/>
  <cols>
    <col min="1" max="1" width="6.00390625" style="0" customWidth="1"/>
    <col min="2" max="3" width="11.57421875" style="0" customWidth="1"/>
    <col min="4" max="4" width="14.8515625" style="0" customWidth="1"/>
    <col min="5" max="5" width="29.140625" style="0" customWidth="1"/>
    <col min="6" max="15" width="11.57421875" style="0" customWidth="1"/>
    <col min="16" max="16" width="48.28125" style="0" customWidth="1"/>
    <col min="17" max="16384" width="11.57421875" style="0" customWidth="1"/>
  </cols>
  <sheetData>
    <row r="1" spans="1:14" ht="12.75">
      <c r="A1" s="73" t="s">
        <v>215</v>
      </c>
      <c r="B1" s="73"/>
      <c r="C1" s="73"/>
      <c r="D1" s="73"/>
      <c r="E1" s="73"/>
      <c r="F1" s="1"/>
      <c r="G1" s="1"/>
      <c r="H1" s="1"/>
      <c r="I1" s="1"/>
      <c r="J1" s="1"/>
      <c r="K1" s="1"/>
      <c r="L1" s="1"/>
      <c r="M1" s="1"/>
      <c r="N1" s="3"/>
    </row>
    <row r="2" spans="1:14" ht="12.75">
      <c r="A2" s="5"/>
      <c r="B2" s="6"/>
      <c r="C2" s="6"/>
      <c r="D2" s="7"/>
      <c r="E2" s="6"/>
      <c r="F2" s="1"/>
      <c r="G2" s="1"/>
      <c r="H2" s="1"/>
      <c r="I2" s="1"/>
      <c r="J2" s="1"/>
      <c r="K2" s="1"/>
      <c r="L2" s="1"/>
      <c r="M2" s="1"/>
      <c r="N2" s="3"/>
    </row>
    <row r="3" spans="1:14" ht="12.75">
      <c r="A3" s="5"/>
      <c r="B3" s="6"/>
      <c r="C3" s="6"/>
      <c r="D3" s="7"/>
      <c r="E3" s="6"/>
      <c r="F3" s="1"/>
      <c r="G3" s="1"/>
      <c r="H3" s="1"/>
      <c r="I3" s="1"/>
      <c r="J3" s="1"/>
      <c r="K3" s="1"/>
      <c r="L3" s="1"/>
      <c r="M3" s="1"/>
      <c r="N3" s="3"/>
    </row>
    <row r="4" spans="1:14" ht="27">
      <c r="A4" s="8" t="s">
        <v>1</v>
      </c>
      <c r="B4" s="9" t="s">
        <v>2</v>
      </c>
      <c r="C4" s="9" t="s">
        <v>3</v>
      </c>
      <c r="D4" s="10" t="s">
        <v>216</v>
      </c>
      <c r="E4" s="9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4" t="s">
        <v>14</v>
      </c>
    </row>
    <row r="5" spans="1:16" ht="12.75">
      <c r="A5" s="15">
        <v>1</v>
      </c>
      <c r="B5" s="22" t="s">
        <v>98</v>
      </c>
      <c r="C5" s="22" t="s">
        <v>217</v>
      </c>
      <c r="D5" s="23">
        <v>2003</v>
      </c>
      <c r="E5" s="24" t="s">
        <v>17</v>
      </c>
      <c r="F5" s="19">
        <v>26</v>
      </c>
      <c r="G5" s="25">
        <v>32</v>
      </c>
      <c r="H5" s="19">
        <v>26</v>
      </c>
      <c r="I5" s="19"/>
      <c r="J5" s="19"/>
      <c r="K5" s="19"/>
      <c r="L5" s="19"/>
      <c r="M5" s="19">
        <v>32</v>
      </c>
      <c r="N5" s="20">
        <f aca="true" t="shared" si="0" ref="N5:N17">SUM(F5:M5)</f>
        <v>116</v>
      </c>
      <c r="P5" s="21" t="s">
        <v>18</v>
      </c>
    </row>
    <row r="6" spans="1:16" ht="12.75">
      <c r="A6" s="67">
        <v>2</v>
      </c>
      <c r="B6" s="16" t="s">
        <v>218</v>
      </c>
      <c r="C6" s="16" t="s">
        <v>219</v>
      </c>
      <c r="D6" s="17">
        <v>2004</v>
      </c>
      <c r="E6" s="60" t="s">
        <v>50</v>
      </c>
      <c r="F6" s="19">
        <v>35</v>
      </c>
      <c r="G6" s="19">
        <v>35</v>
      </c>
      <c r="H6" s="19">
        <v>29</v>
      </c>
      <c r="I6" s="19"/>
      <c r="J6" s="19"/>
      <c r="K6" s="19"/>
      <c r="L6" s="19"/>
      <c r="M6" s="19"/>
      <c r="N6" s="68">
        <f t="shared" si="0"/>
        <v>99</v>
      </c>
      <c r="P6" s="21" t="s">
        <v>22</v>
      </c>
    </row>
    <row r="7" spans="1:14" ht="12.75">
      <c r="A7" s="67">
        <v>2</v>
      </c>
      <c r="B7" s="22" t="s">
        <v>71</v>
      </c>
      <c r="C7" s="22" t="s">
        <v>220</v>
      </c>
      <c r="D7" s="23">
        <v>2003</v>
      </c>
      <c r="E7" s="24" t="s">
        <v>17</v>
      </c>
      <c r="F7" s="19">
        <v>32</v>
      </c>
      <c r="G7" s="25"/>
      <c r="H7" s="19">
        <v>32</v>
      </c>
      <c r="I7" s="19"/>
      <c r="J7" s="19"/>
      <c r="K7" s="19"/>
      <c r="L7" s="19"/>
      <c r="M7" s="19">
        <v>35</v>
      </c>
      <c r="N7" s="68">
        <f t="shared" si="0"/>
        <v>99</v>
      </c>
    </row>
    <row r="8" spans="1:16" ht="12.75">
      <c r="A8" s="15">
        <v>3</v>
      </c>
      <c r="B8" s="16" t="s">
        <v>88</v>
      </c>
      <c r="C8" s="16" t="s">
        <v>217</v>
      </c>
      <c r="D8" s="17">
        <v>2004</v>
      </c>
      <c r="E8" s="26" t="s">
        <v>50</v>
      </c>
      <c r="F8" s="19">
        <v>29</v>
      </c>
      <c r="G8" s="19">
        <v>29</v>
      </c>
      <c r="H8" s="19">
        <v>25</v>
      </c>
      <c r="I8" s="19"/>
      <c r="J8" s="19"/>
      <c r="K8" s="19"/>
      <c r="L8" s="19"/>
      <c r="M8" s="19"/>
      <c r="N8" s="20">
        <f t="shared" si="0"/>
        <v>83</v>
      </c>
      <c r="P8" s="21" t="s">
        <v>27</v>
      </c>
    </row>
    <row r="9" spans="1:16" ht="12.75">
      <c r="A9" s="15">
        <v>4</v>
      </c>
      <c r="B9" s="22" t="s">
        <v>221</v>
      </c>
      <c r="C9" s="22" t="s">
        <v>222</v>
      </c>
      <c r="D9" s="23">
        <v>2003</v>
      </c>
      <c r="E9" s="24" t="s">
        <v>50</v>
      </c>
      <c r="F9" s="19">
        <v>23</v>
      </c>
      <c r="G9" s="25">
        <v>25</v>
      </c>
      <c r="H9" s="19">
        <v>24</v>
      </c>
      <c r="I9" s="19"/>
      <c r="J9" s="19"/>
      <c r="K9" s="19"/>
      <c r="L9" s="19"/>
      <c r="M9" s="19"/>
      <c r="N9" s="20">
        <f t="shared" si="0"/>
        <v>72</v>
      </c>
      <c r="P9" s="28" t="s">
        <v>30</v>
      </c>
    </row>
    <row r="10" spans="1:16" ht="12.75">
      <c r="A10" s="15">
        <v>5</v>
      </c>
      <c r="B10" s="16" t="s">
        <v>123</v>
      </c>
      <c r="C10" s="16" t="s">
        <v>223</v>
      </c>
      <c r="D10" s="17">
        <v>2004</v>
      </c>
      <c r="E10" s="18" t="s">
        <v>50</v>
      </c>
      <c r="F10" s="19">
        <v>22</v>
      </c>
      <c r="G10" s="19">
        <v>23</v>
      </c>
      <c r="H10" s="19">
        <v>23</v>
      </c>
      <c r="I10" s="19"/>
      <c r="J10" s="19"/>
      <c r="K10" s="19"/>
      <c r="L10" s="19"/>
      <c r="M10" s="19"/>
      <c r="N10" s="20">
        <f t="shared" si="0"/>
        <v>68</v>
      </c>
      <c r="P10" s="29" t="s">
        <v>34</v>
      </c>
    </row>
    <row r="11" spans="1:16" ht="12.75">
      <c r="A11" s="15">
        <v>7</v>
      </c>
      <c r="B11" s="22" t="s">
        <v>115</v>
      </c>
      <c r="C11" s="22" t="s">
        <v>224</v>
      </c>
      <c r="D11" s="23">
        <v>2004</v>
      </c>
      <c r="E11" s="24" t="s">
        <v>17</v>
      </c>
      <c r="F11" s="19">
        <v>24</v>
      </c>
      <c r="G11" s="25">
        <v>26</v>
      </c>
      <c r="H11" s="19"/>
      <c r="I11" s="19"/>
      <c r="J11" s="19"/>
      <c r="K11" s="19"/>
      <c r="L11" s="19"/>
      <c r="M11" s="19"/>
      <c r="N11" s="20">
        <f t="shared" si="0"/>
        <v>50</v>
      </c>
      <c r="P11" s="30" t="s">
        <v>37</v>
      </c>
    </row>
    <row r="12" spans="1:16" ht="12.75">
      <c r="A12" s="15">
        <v>8</v>
      </c>
      <c r="B12" s="16" t="s">
        <v>225</v>
      </c>
      <c r="C12" s="16" t="s">
        <v>74</v>
      </c>
      <c r="D12" s="17">
        <v>2003</v>
      </c>
      <c r="E12" s="26" t="s">
        <v>17</v>
      </c>
      <c r="F12" s="19">
        <v>21</v>
      </c>
      <c r="G12" s="19">
        <v>24</v>
      </c>
      <c r="H12" s="19"/>
      <c r="I12" s="19"/>
      <c r="J12" s="19"/>
      <c r="K12" s="19"/>
      <c r="L12" s="19"/>
      <c r="M12" s="19"/>
      <c r="N12" s="20">
        <f t="shared" si="0"/>
        <v>45</v>
      </c>
      <c r="P12" s="31" t="s">
        <v>41</v>
      </c>
    </row>
    <row r="13" spans="1:14" ht="12.75">
      <c r="A13" s="67">
        <v>9</v>
      </c>
      <c r="B13" s="16" t="s">
        <v>226</v>
      </c>
      <c r="C13" s="16" t="s">
        <v>227</v>
      </c>
      <c r="D13" s="17">
        <v>2004</v>
      </c>
      <c r="E13" s="26" t="s">
        <v>17</v>
      </c>
      <c r="F13" s="19"/>
      <c r="G13" s="19"/>
      <c r="H13" s="19">
        <v>35</v>
      </c>
      <c r="I13" s="19"/>
      <c r="J13" s="19"/>
      <c r="K13" s="19"/>
      <c r="L13" s="19"/>
      <c r="M13" s="19"/>
      <c r="N13" s="68">
        <f t="shared" si="0"/>
        <v>35</v>
      </c>
    </row>
    <row r="14" spans="1:16" ht="12.75">
      <c r="A14" s="67">
        <v>9</v>
      </c>
      <c r="B14" s="16" t="s">
        <v>228</v>
      </c>
      <c r="C14" s="16" t="s">
        <v>74</v>
      </c>
      <c r="D14" s="17">
        <v>2003</v>
      </c>
      <c r="E14" s="26" t="s">
        <v>55</v>
      </c>
      <c r="F14" s="19"/>
      <c r="G14" s="19"/>
      <c r="H14" s="19"/>
      <c r="I14" s="19">
        <v>35</v>
      </c>
      <c r="J14" s="19"/>
      <c r="K14" s="19"/>
      <c r="L14" s="19"/>
      <c r="M14" s="19"/>
      <c r="N14" s="68">
        <f t="shared" si="0"/>
        <v>35</v>
      </c>
      <c r="P14" s="57"/>
    </row>
    <row r="15" spans="1:16" ht="12.75">
      <c r="A15" s="67">
        <v>9</v>
      </c>
      <c r="B15" s="16" t="s">
        <v>229</v>
      </c>
      <c r="C15" s="16" t="s">
        <v>230</v>
      </c>
      <c r="D15" s="17">
        <v>2003</v>
      </c>
      <c r="E15" s="26" t="s">
        <v>75</v>
      </c>
      <c r="F15" s="19"/>
      <c r="G15" s="19"/>
      <c r="H15" s="19"/>
      <c r="I15" s="19"/>
      <c r="J15" s="19"/>
      <c r="K15" s="19"/>
      <c r="L15" s="19">
        <v>35</v>
      </c>
      <c r="M15" s="19"/>
      <c r="N15" s="68">
        <f t="shared" si="0"/>
        <v>35</v>
      </c>
      <c r="P15" s="57"/>
    </row>
    <row r="16" spans="1:16" ht="12.75">
      <c r="A16" s="15">
        <v>10</v>
      </c>
      <c r="B16" s="16" t="s">
        <v>231</v>
      </c>
      <c r="C16" s="16" t="s">
        <v>84</v>
      </c>
      <c r="D16" s="17">
        <v>2003</v>
      </c>
      <c r="E16" s="26" t="s">
        <v>75</v>
      </c>
      <c r="F16" s="19"/>
      <c r="G16" s="19"/>
      <c r="H16" s="19"/>
      <c r="I16" s="19"/>
      <c r="J16" s="19"/>
      <c r="K16" s="19"/>
      <c r="L16" s="19">
        <v>32</v>
      </c>
      <c r="M16" s="19"/>
      <c r="N16" s="20">
        <f t="shared" si="0"/>
        <v>32</v>
      </c>
      <c r="P16" s="57"/>
    </row>
    <row r="17" spans="1:14" ht="12.75">
      <c r="A17" s="43">
        <v>11</v>
      </c>
      <c r="B17" s="33" t="s">
        <v>232</v>
      </c>
      <c r="C17" s="33" t="s">
        <v>233</v>
      </c>
      <c r="D17" s="34">
        <v>2003</v>
      </c>
      <c r="E17" s="35" t="s">
        <v>97</v>
      </c>
      <c r="F17" s="36">
        <v>25</v>
      </c>
      <c r="G17" s="36"/>
      <c r="H17" s="36"/>
      <c r="I17" s="36"/>
      <c r="J17" s="36"/>
      <c r="K17" s="36"/>
      <c r="L17" s="36"/>
      <c r="M17" s="36"/>
      <c r="N17" s="56">
        <f t="shared" si="0"/>
        <v>25</v>
      </c>
    </row>
    <row r="21" spans="1:15" ht="12.75">
      <c r="A21" s="55" t="s">
        <v>66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zoomScale="95" zoomScaleNormal="95" workbookViewId="0" topLeftCell="A1">
      <selection activeCell="G1" sqref="G1"/>
    </sheetView>
  </sheetViews>
  <sheetFormatPr defaultColWidth="9.140625" defaultRowHeight="12.75"/>
  <cols>
    <col min="1" max="1" width="6.00390625" style="0" customWidth="1"/>
    <col min="2" max="2" width="13.421875" style="0" customWidth="1"/>
    <col min="3" max="3" width="11.57421875" style="0" customWidth="1"/>
    <col min="4" max="4" width="14.57421875" style="0" customWidth="1"/>
    <col min="5" max="5" width="25.140625" style="0" customWidth="1"/>
    <col min="6" max="15" width="11.57421875" style="0" customWidth="1"/>
    <col min="16" max="16" width="49.140625" style="0" customWidth="1"/>
    <col min="17" max="16384" width="11.57421875" style="0" customWidth="1"/>
  </cols>
  <sheetData>
    <row r="1" spans="1:14" ht="12.75">
      <c r="A1" s="73" t="s">
        <v>234</v>
      </c>
      <c r="B1" s="73"/>
      <c r="C1" s="73"/>
      <c r="D1" s="73"/>
      <c r="E1" s="73"/>
      <c r="F1" s="1"/>
      <c r="G1" s="1"/>
      <c r="H1" s="1"/>
      <c r="I1" s="1"/>
      <c r="J1" s="1"/>
      <c r="K1" s="1"/>
      <c r="L1" s="1"/>
      <c r="M1" s="1"/>
      <c r="N1" s="3"/>
    </row>
    <row r="2" spans="1:14" ht="15.75">
      <c r="A2" s="66"/>
      <c r="B2" s="6"/>
      <c r="C2" s="6"/>
      <c r="D2" s="7"/>
      <c r="E2" s="6"/>
      <c r="F2" s="1"/>
      <c r="G2" s="1"/>
      <c r="H2" s="1"/>
      <c r="I2" s="1"/>
      <c r="J2" s="1"/>
      <c r="K2" s="1"/>
      <c r="L2" s="1"/>
      <c r="M2" s="1"/>
      <c r="N2" s="3"/>
    </row>
    <row r="3" spans="1:14" ht="12.75">
      <c r="A3" s="5"/>
      <c r="B3" s="6"/>
      <c r="C3" s="6"/>
      <c r="D3" s="7"/>
      <c r="E3" s="6"/>
      <c r="F3" s="1"/>
      <c r="G3" s="1"/>
      <c r="H3" s="1"/>
      <c r="I3" s="1"/>
      <c r="J3" s="1"/>
      <c r="K3" s="1"/>
      <c r="L3" s="1"/>
      <c r="M3" s="1"/>
      <c r="N3" s="3"/>
    </row>
    <row r="4" spans="1:14" ht="27">
      <c r="A4" s="8" t="s">
        <v>1</v>
      </c>
      <c r="B4" s="9" t="s">
        <v>2</v>
      </c>
      <c r="C4" s="9" t="s">
        <v>3</v>
      </c>
      <c r="D4" s="10" t="s">
        <v>235</v>
      </c>
      <c r="E4" s="9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4" t="s">
        <v>14</v>
      </c>
    </row>
    <row r="5" spans="1:16" ht="12.75">
      <c r="A5" s="15">
        <v>1</v>
      </c>
      <c r="B5" s="16" t="s">
        <v>236</v>
      </c>
      <c r="C5" s="16" t="s">
        <v>29</v>
      </c>
      <c r="D5" s="17">
        <v>2006</v>
      </c>
      <c r="E5" s="18" t="s">
        <v>50</v>
      </c>
      <c r="F5" s="19">
        <v>35</v>
      </c>
      <c r="G5" s="19">
        <v>35</v>
      </c>
      <c r="H5" s="19">
        <v>35</v>
      </c>
      <c r="I5" s="19"/>
      <c r="J5" s="19"/>
      <c r="K5" s="19"/>
      <c r="L5" s="19"/>
      <c r="M5" s="19"/>
      <c r="N5" s="20">
        <f>SUM(F5:M5)</f>
        <v>105</v>
      </c>
      <c r="P5" s="21" t="s">
        <v>18</v>
      </c>
    </row>
    <row r="6" spans="1:16" ht="12.75">
      <c r="A6" s="15">
        <v>2</v>
      </c>
      <c r="B6" s="16" t="s">
        <v>237</v>
      </c>
      <c r="C6" s="16" t="s">
        <v>238</v>
      </c>
      <c r="D6" s="17">
        <v>2005</v>
      </c>
      <c r="E6" s="26" t="s">
        <v>157</v>
      </c>
      <c r="F6" s="19">
        <v>29</v>
      </c>
      <c r="G6" s="19"/>
      <c r="H6" s="19"/>
      <c r="I6" s="19">
        <v>35</v>
      </c>
      <c r="J6" s="19">
        <v>35</v>
      </c>
      <c r="K6" s="19"/>
      <c r="L6" s="19"/>
      <c r="M6" s="19"/>
      <c r="N6" s="20">
        <f>SUM(F6:M6)</f>
        <v>99</v>
      </c>
      <c r="P6" s="21" t="s">
        <v>22</v>
      </c>
    </row>
    <row r="7" spans="1:16" ht="12.75">
      <c r="A7" s="15">
        <v>3</v>
      </c>
      <c r="B7" s="16" t="s">
        <v>239</v>
      </c>
      <c r="C7" s="16" t="s">
        <v>240</v>
      </c>
      <c r="D7" s="17">
        <v>2006</v>
      </c>
      <c r="E7" s="26" t="s">
        <v>17</v>
      </c>
      <c r="F7" s="19">
        <v>32</v>
      </c>
      <c r="G7" s="19"/>
      <c r="H7" s="19"/>
      <c r="I7" s="19"/>
      <c r="J7" s="19"/>
      <c r="K7" s="19"/>
      <c r="L7" s="19"/>
      <c r="M7" s="19"/>
      <c r="N7" s="20">
        <f>SUM(F7:M7)</f>
        <v>32</v>
      </c>
      <c r="P7" s="21"/>
    </row>
    <row r="8" ht="12.75">
      <c r="P8" s="21" t="s">
        <v>27</v>
      </c>
    </row>
    <row r="9" ht="12.75">
      <c r="P9" s="28" t="s">
        <v>30</v>
      </c>
    </row>
    <row r="10" ht="12.75">
      <c r="P10" s="29" t="s">
        <v>34</v>
      </c>
    </row>
    <row r="11" spans="2:16" ht="12.75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30" t="s">
        <v>37</v>
      </c>
    </row>
    <row r="12" ht="12.75">
      <c r="P12" s="31" t="s">
        <v>41</v>
      </c>
    </row>
    <row r="14" ht="12.75">
      <c r="A14" s="55" t="s">
        <v>66</v>
      </c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8"/>
  <sheetViews>
    <sheetView zoomScale="95" zoomScaleNormal="95" workbookViewId="0" topLeftCell="A1">
      <selection activeCell="G1" sqref="G1"/>
    </sheetView>
  </sheetViews>
  <sheetFormatPr defaultColWidth="9.140625" defaultRowHeight="12.75"/>
  <cols>
    <col min="1" max="1" width="5.7109375" style="0" customWidth="1"/>
    <col min="2" max="2" width="13.421875" style="0" customWidth="1"/>
    <col min="3" max="3" width="13.28125" style="0" customWidth="1"/>
    <col min="4" max="4" width="14.00390625" style="0" customWidth="1"/>
    <col min="5" max="5" width="28.8515625" style="0" customWidth="1"/>
    <col min="6" max="15" width="11.57421875" style="0" customWidth="1"/>
    <col min="16" max="16" width="48.57421875" style="0" customWidth="1"/>
    <col min="17" max="16384" width="11.57421875" style="0" customWidth="1"/>
  </cols>
  <sheetData>
    <row r="1" spans="1:14" ht="12.75">
      <c r="A1" s="73" t="s">
        <v>241</v>
      </c>
      <c r="B1" s="73"/>
      <c r="C1" s="73"/>
      <c r="D1" s="73"/>
      <c r="E1" s="73"/>
      <c r="F1" s="1"/>
      <c r="G1" s="1"/>
      <c r="H1" s="1"/>
      <c r="I1" s="1"/>
      <c r="J1" s="1"/>
      <c r="K1" s="1"/>
      <c r="L1" s="1"/>
      <c r="M1" s="1"/>
      <c r="N1" s="3"/>
    </row>
    <row r="2" spans="1:14" ht="12.75">
      <c r="A2" s="5"/>
      <c r="B2" s="6"/>
      <c r="C2" s="6"/>
      <c r="D2" s="7"/>
      <c r="E2" s="6"/>
      <c r="F2" s="1"/>
      <c r="G2" s="1"/>
      <c r="H2" s="1"/>
      <c r="I2" s="1"/>
      <c r="J2" s="1"/>
      <c r="K2" s="1"/>
      <c r="L2" s="1"/>
      <c r="M2" s="1"/>
      <c r="N2" s="3"/>
    </row>
    <row r="3" spans="1:14" ht="12.75">
      <c r="A3" s="5"/>
      <c r="B3" s="6"/>
      <c r="C3" s="6"/>
      <c r="D3" s="7"/>
      <c r="E3" s="6"/>
      <c r="F3" s="1"/>
      <c r="G3" s="1"/>
      <c r="H3" s="1"/>
      <c r="I3" s="1"/>
      <c r="J3" s="1"/>
      <c r="K3" s="1"/>
      <c r="L3" s="1"/>
      <c r="M3" s="1"/>
      <c r="N3" s="3"/>
    </row>
    <row r="4" spans="1:14" ht="27">
      <c r="A4" s="8" t="s">
        <v>1</v>
      </c>
      <c r="B4" s="9" t="s">
        <v>2</v>
      </c>
      <c r="C4" s="9" t="s">
        <v>3</v>
      </c>
      <c r="D4" s="10" t="s">
        <v>242</v>
      </c>
      <c r="E4" s="9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4" t="s">
        <v>14</v>
      </c>
    </row>
    <row r="5" spans="1:16" ht="12.75">
      <c r="A5" s="69">
        <v>1</v>
      </c>
      <c r="B5" s="22" t="s">
        <v>243</v>
      </c>
      <c r="C5" s="22" t="s">
        <v>244</v>
      </c>
      <c r="D5" s="23">
        <v>2006</v>
      </c>
      <c r="E5" s="24" t="s">
        <v>157</v>
      </c>
      <c r="F5" s="19">
        <v>32</v>
      </c>
      <c r="G5" s="25">
        <v>32</v>
      </c>
      <c r="H5" s="19"/>
      <c r="I5" s="19">
        <v>35</v>
      </c>
      <c r="J5" s="19">
        <v>35</v>
      </c>
      <c r="K5" s="19"/>
      <c r="L5" s="19"/>
      <c r="M5" s="19"/>
      <c r="N5" s="20">
        <f aca="true" t="shared" si="0" ref="N5:N11">SUM(F5:M5)</f>
        <v>134</v>
      </c>
      <c r="P5" s="21" t="s">
        <v>18</v>
      </c>
    </row>
    <row r="6" spans="1:16" ht="12.75">
      <c r="A6" s="15">
        <v>2</v>
      </c>
      <c r="B6" s="16" t="s">
        <v>120</v>
      </c>
      <c r="C6" s="16" t="s">
        <v>245</v>
      </c>
      <c r="D6" s="17">
        <v>2005</v>
      </c>
      <c r="E6" s="18" t="s">
        <v>78</v>
      </c>
      <c r="F6" s="19">
        <v>35</v>
      </c>
      <c r="G6" s="19"/>
      <c r="H6" s="19">
        <v>35</v>
      </c>
      <c r="I6" s="19"/>
      <c r="J6" s="19"/>
      <c r="K6" s="19">
        <v>35</v>
      </c>
      <c r="L6" s="19"/>
      <c r="M6" s="19"/>
      <c r="N6" s="20">
        <f t="shared" si="0"/>
        <v>105</v>
      </c>
      <c r="P6" s="21" t="s">
        <v>22</v>
      </c>
    </row>
    <row r="7" spans="1:14" ht="12.75">
      <c r="A7" s="15">
        <v>3</v>
      </c>
      <c r="B7" s="16" t="s">
        <v>197</v>
      </c>
      <c r="C7" s="16" t="s">
        <v>159</v>
      </c>
      <c r="D7" s="17">
        <v>2006</v>
      </c>
      <c r="E7" s="26" t="s">
        <v>50</v>
      </c>
      <c r="F7" s="19">
        <v>29</v>
      </c>
      <c r="G7" s="19">
        <v>29</v>
      </c>
      <c r="H7" s="19">
        <v>29</v>
      </c>
      <c r="I7" s="19"/>
      <c r="J7" s="19"/>
      <c r="K7" s="19"/>
      <c r="L7" s="19"/>
      <c r="M7" s="19"/>
      <c r="N7" s="20">
        <f t="shared" si="0"/>
        <v>87</v>
      </c>
    </row>
    <row r="8" spans="1:16" ht="12.75">
      <c r="A8" s="15">
        <v>4</v>
      </c>
      <c r="B8" s="16" t="s">
        <v>246</v>
      </c>
      <c r="C8" s="16" t="s">
        <v>247</v>
      </c>
      <c r="D8" s="17">
        <v>2005</v>
      </c>
      <c r="E8" s="26" t="s">
        <v>17</v>
      </c>
      <c r="F8" s="19"/>
      <c r="G8" s="19">
        <v>35</v>
      </c>
      <c r="H8" s="19">
        <v>32</v>
      </c>
      <c r="I8" s="19"/>
      <c r="J8" s="19"/>
      <c r="K8" s="19"/>
      <c r="L8" s="19"/>
      <c r="M8" s="19"/>
      <c r="N8" s="20">
        <f t="shared" si="0"/>
        <v>67</v>
      </c>
      <c r="P8" s="21" t="s">
        <v>27</v>
      </c>
    </row>
    <row r="9" spans="1:16" ht="12.75">
      <c r="A9" s="15">
        <v>5</v>
      </c>
      <c r="B9" s="16" t="s">
        <v>248</v>
      </c>
      <c r="C9" s="16" t="s">
        <v>249</v>
      </c>
      <c r="D9" s="17">
        <v>2005</v>
      </c>
      <c r="E9" s="70" t="s">
        <v>25</v>
      </c>
      <c r="F9" s="19"/>
      <c r="G9" s="19"/>
      <c r="H9" s="19"/>
      <c r="I9" s="19">
        <v>32</v>
      </c>
      <c r="J9" s="19">
        <v>32</v>
      </c>
      <c r="K9" s="19"/>
      <c r="L9" s="19"/>
      <c r="M9" s="19"/>
      <c r="N9" s="20">
        <f t="shared" si="0"/>
        <v>64</v>
      </c>
      <c r="P9" s="28" t="s">
        <v>30</v>
      </c>
    </row>
    <row r="10" spans="1:16" ht="12.75">
      <c r="A10" s="15">
        <v>6</v>
      </c>
      <c r="B10" s="16" t="s">
        <v>250</v>
      </c>
      <c r="C10" s="16" t="s">
        <v>251</v>
      </c>
      <c r="D10" s="17">
        <v>2005</v>
      </c>
      <c r="E10" s="26" t="s">
        <v>94</v>
      </c>
      <c r="F10" s="19"/>
      <c r="G10" s="19"/>
      <c r="H10" s="19"/>
      <c r="I10" s="19"/>
      <c r="J10" s="19"/>
      <c r="K10" s="19"/>
      <c r="L10" s="19"/>
      <c r="M10" s="19">
        <v>35</v>
      </c>
      <c r="N10" s="20">
        <f t="shared" si="0"/>
        <v>35</v>
      </c>
      <c r="P10" s="29" t="s">
        <v>34</v>
      </c>
    </row>
    <row r="11" spans="1:16" ht="12.75">
      <c r="A11" s="15">
        <v>7</v>
      </c>
      <c r="B11" s="16" t="s">
        <v>252</v>
      </c>
      <c r="C11" s="16" t="s">
        <v>253</v>
      </c>
      <c r="D11" s="17">
        <v>2006</v>
      </c>
      <c r="E11" s="26" t="s">
        <v>154</v>
      </c>
      <c r="F11" s="19"/>
      <c r="G11" s="19"/>
      <c r="H11" s="19">
        <v>26</v>
      </c>
      <c r="I11" s="19"/>
      <c r="J11" s="19"/>
      <c r="K11" s="19"/>
      <c r="L11" s="19"/>
      <c r="M11" s="19"/>
      <c r="N11" s="20">
        <f t="shared" si="0"/>
        <v>26</v>
      </c>
      <c r="P11" s="30" t="s">
        <v>37</v>
      </c>
    </row>
    <row r="12" ht="12.75">
      <c r="P12" s="31" t="s">
        <v>41</v>
      </c>
    </row>
    <row r="15" ht="12.75">
      <c r="A15" s="55" t="s">
        <v>66</v>
      </c>
    </row>
    <row r="18" spans="2:15" ht="12.75"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14"/>
  <sheetViews>
    <sheetView workbookViewId="0" topLeftCell="A1">
      <selection activeCell="G1" sqref="G1"/>
    </sheetView>
  </sheetViews>
  <sheetFormatPr defaultColWidth="9.140625" defaultRowHeight="12.75"/>
  <cols>
    <col min="1" max="1" width="5.8515625" style="0" customWidth="1"/>
    <col min="2" max="2" width="15.28125" style="0" customWidth="1"/>
    <col min="3" max="3" width="11.7109375" style="0" customWidth="1"/>
    <col min="4" max="4" width="14.28125" style="0" customWidth="1"/>
    <col min="5" max="5" width="21.421875" style="0" customWidth="1"/>
    <col min="6" max="6" width="13.421875" style="0" customWidth="1"/>
    <col min="7" max="7" width="10.8515625" style="0" customWidth="1"/>
    <col min="8" max="8" width="11.8515625" style="0" customWidth="1"/>
    <col min="9" max="9" width="12.00390625" style="0" customWidth="1"/>
    <col min="10" max="10" width="10.8515625" style="0" customWidth="1"/>
    <col min="11" max="11" width="11.28125" style="0" customWidth="1"/>
    <col min="12" max="12" width="11.00390625" style="0" customWidth="1"/>
    <col min="13" max="13" width="11.421875" style="0" customWidth="1"/>
    <col min="20" max="20" width="11.421875" style="0" customWidth="1"/>
  </cols>
  <sheetData>
    <row r="1" spans="1:14" ht="12.75">
      <c r="A1" s="73" t="s">
        <v>234</v>
      </c>
      <c r="B1" s="73"/>
      <c r="C1" s="73"/>
      <c r="D1" s="73"/>
      <c r="E1" s="73"/>
      <c r="F1" s="1"/>
      <c r="G1" s="1"/>
      <c r="H1" s="1"/>
      <c r="I1" s="1"/>
      <c r="J1" s="1"/>
      <c r="K1" s="1"/>
      <c r="L1" s="1"/>
      <c r="M1" s="1"/>
      <c r="N1" s="3"/>
    </row>
    <row r="2" spans="1:14" ht="15.75">
      <c r="A2" s="66"/>
      <c r="B2" s="6"/>
      <c r="C2" s="6"/>
      <c r="D2" s="7"/>
      <c r="E2" s="6"/>
      <c r="F2" s="1"/>
      <c r="G2" s="1"/>
      <c r="H2" s="1"/>
      <c r="I2" s="1"/>
      <c r="J2" s="1"/>
      <c r="K2" s="1"/>
      <c r="L2" s="1"/>
      <c r="M2" s="1"/>
      <c r="N2" s="3"/>
    </row>
    <row r="3" spans="1:14" ht="12.75">
      <c r="A3" s="5"/>
      <c r="B3" s="6"/>
      <c r="C3" s="6"/>
      <c r="D3" s="7"/>
      <c r="E3" s="6"/>
      <c r="F3" s="1"/>
      <c r="G3" s="1"/>
      <c r="H3" s="1"/>
      <c r="I3" s="1"/>
      <c r="J3" s="1"/>
      <c r="K3" s="1"/>
      <c r="L3" s="1"/>
      <c r="M3" s="1"/>
      <c r="N3" s="3"/>
    </row>
    <row r="4" spans="1:14" ht="27">
      <c r="A4" s="8" t="s">
        <v>1</v>
      </c>
      <c r="B4" s="9" t="s">
        <v>2</v>
      </c>
      <c r="C4" s="9" t="s">
        <v>3</v>
      </c>
      <c r="D4" s="10" t="s">
        <v>254</v>
      </c>
      <c r="E4" s="9" t="s">
        <v>5</v>
      </c>
      <c r="F4" s="71" t="s">
        <v>6</v>
      </c>
      <c r="G4" s="11" t="s">
        <v>7</v>
      </c>
      <c r="H4" s="11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4" t="s">
        <v>14</v>
      </c>
    </row>
    <row r="5" spans="1:20" ht="12.75" customHeight="1">
      <c r="A5" s="15">
        <v>1</v>
      </c>
      <c r="B5" s="16" t="s">
        <v>73</v>
      </c>
      <c r="C5" s="16" t="s">
        <v>124</v>
      </c>
      <c r="D5" s="17">
        <v>2007</v>
      </c>
      <c r="E5" s="26" t="s">
        <v>75</v>
      </c>
      <c r="F5" s="19">
        <v>35</v>
      </c>
      <c r="G5" s="19">
        <v>35</v>
      </c>
      <c r="H5" s="19">
        <v>35</v>
      </c>
      <c r="I5" s="19"/>
      <c r="J5" s="19"/>
      <c r="K5" s="19"/>
      <c r="L5" s="19">
        <v>35</v>
      </c>
      <c r="M5" s="19">
        <v>35</v>
      </c>
      <c r="N5" s="20">
        <f>SUM(F5:M5)</f>
        <v>175</v>
      </c>
      <c r="P5" s="74" t="s">
        <v>18</v>
      </c>
      <c r="Q5" s="74"/>
      <c r="R5" s="74"/>
      <c r="S5" s="74"/>
      <c r="T5" s="74"/>
    </row>
    <row r="6" spans="1:20" ht="12.75" customHeight="1">
      <c r="A6" s="15">
        <v>2</v>
      </c>
      <c r="B6" s="16" t="s">
        <v>237</v>
      </c>
      <c r="C6" s="16" t="s">
        <v>255</v>
      </c>
      <c r="D6" s="17">
        <v>2007</v>
      </c>
      <c r="E6" s="26" t="s">
        <v>157</v>
      </c>
      <c r="F6" s="19">
        <v>32</v>
      </c>
      <c r="G6" s="19"/>
      <c r="H6" s="19"/>
      <c r="I6" s="19">
        <v>35</v>
      </c>
      <c r="J6" s="72">
        <v>35</v>
      </c>
      <c r="K6" s="19"/>
      <c r="L6" s="19"/>
      <c r="M6" s="19"/>
      <c r="N6" s="20">
        <f>SUM(F6:M6)</f>
        <v>102</v>
      </c>
      <c r="P6" s="74" t="s">
        <v>22</v>
      </c>
      <c r="Q6" s="74"/>
      <c r="R6" s="74"/>
      <c r="S6" s="74"/>
      <c r="T6" s="74"/>
    </row>
    <row r="7" spans="1:20" ht="12.75">
      <c r="A7" s="15">
        <v>3</v>
      </c>
      <c r="B7" s="16" t="s">
        <v>256</v>
      </c>
      <c r="C7" s="16" t="s">
        <v>65</v>
      </c>
      <c r="D7" s="17">
        <v>2008</v>
      </c>
      <c r="E7" s="26" t="s">
        <v>55</v>
      </c>
      <c r="F7" s="19"/>
      <c r="G7" s="19"/>
      <c r="H7" s="19">
        <v>32</v>
      </c>
      <c r="I7" s="19">
        <v>32</v>
      </c>
      <c r="J7" s="72">
        <v>35</v>
      </c>
      <c r="K7" s="19"/>
      <c r="L7" s="19"/>
      <c r="M7" s="19"/>
      <c r="N7" s="20">
        <f>SUM(F7:M7)</f>
        <v>99</v>
      </c>
      <c r="P7" s="74"/>
      <c r="Q7" s="74"/>
      <c r="R7" s="74"/>
      <c r="S7" s="74"/>
      <c r="T7" s="74"/>
    </row>
    <row r="8" spans="16:20" ht="12.75">
      <c r="P8" s="74" t="s">
        <v>27</v>
      </c>
      <c r="Q8" s="74"/>
      <c r="R8" s="74"/>
      <c r="S8" s="74"/>
      <c r="T8" s="74"/>
    </row>
    <row r="9" spans="16:20" ht="12.75">
      <c r="P9" s="75" t="s">
        <v>30</v>
      </c>
      <c r="Q9" s="75"/>
      <c r="R9" s="75"/>
      <c r="S9" s="75"/>
      <c r="T9" s="75"/>
    </row>
    <row r="10" spans="16:20" ht="12.75">
      <c r="P10" s="76" t="s">
        <v>34</v>
      </c>
      <c r="Q10" s="76"/>
      <c r="R10" s="76"/>
      <c r="S10" s="76"/>
      <c r="T10" s="76"/>
    </row>
    <row r="11" spans="16:20" ht="12.75">
      <c r="P11" s="77" t="s">
        <v>37</v>
      </c>
      <c r="Q11" s="77"/>
      <c r="R11" s="77"/>
      <c r="S11" s="77"/>
      <c r="T11" s="77"/>
    </row>
    <row r="12" spans="16:20" ht="12.75">
      <c r="P12" s="78" t="s">
        <v>41</v>
      </c>
      <c r="Q12" s="78"/>
      <c r="R12" s="78"/>
      <c r="S12" s="78"/>
      <c r="T12" s="78"/>
    </row>
    <row r="14" spans="1:15" ht="12.75">
      <c r="A14" s="55" t="s">
        <v>66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</row>
  </sheetData>
  <sheetProtection selectLockedCells="1" selectUnlockedCells="1"/>
  <mergeCells count="9">
    <mergeCell ref="P12:T12"/>
    <mergeCell ref="P8:T8"/>
    <mergeCell ref="P9:T9"/>
    <mergeCell ref="P10:T10"/>
    <mergeCell ref="P11:T11"/>
    <mergeCell ref="A1:E1"/>
    <mergeCell ref="P5:T5"/>
    <mergeCell ref="P6:T6"/>
    <mergeCell ref="P7:T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